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DP\BILANC 2019\QKB\Te plotesuara Qkb\Dorezim\"/>
    </mc:Choice>
  </mc:AlternateContent>
  <xr:revisionPtr revIDLastSave="0" documentId="13_ncr:1_{F27E3F15-3959-48E3-B23F-92CD68282D38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0" i="18" l="1"/>
  <c r="D28" i="18" l="1"/>
  <c r="B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<sst xmlns="http://schemas.openxmlformats.org/spreadsheetml/2006/main" count="417" uniqueCount="268">
  <si>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</si>
  <si>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</si>
  <si>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</si>
  <si>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</si>
  <si>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</si>
  <si>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</si>
  <si>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</si>
  <si>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</si>
  <si>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</si>
  <si>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</si>
  <si>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</si>
  <si>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</si>
  <si>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</si>
  <si>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</si>
  <si>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</si>
  <si>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</si>
  <si>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</si>
  <si>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</si>
  <si>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</si>
  <si>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</si>
  <si>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</si>
  <si>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</si>
  <si>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</si>
  <si>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</si>
  <si>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</si>
  <si>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</si>
  <si>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</si>
  <si>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</si>
  <si>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</si>
  <si>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</si>
  <si>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</si>
  <si>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</si>
  <si>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</si>
  <si>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</si>
  <si>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</si>
  <si>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</si>
  <si>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</si>
  <si>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</si>
  <si>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</si>
  <si>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</si>
  <si>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</si>
  <si>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</si>
  <si>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</si>
  <si>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</si>
  <si>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</si>
  <si>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</si>
  <si>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</si>
  <si>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</si>
  <si>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</si>
  <si>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</si>
  <si>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</si>
  <si>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</si>
  <si>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</si>
  <si>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</si>
  <si>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</si>
  <si>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</si>
  <si>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</si>
  <si>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</si>
  <si>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</si>
  <si>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</si>
  <si>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</si>
  <si>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</si>
  <si>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</si>
  <si>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</si>
  <si>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</si>
  <si>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</si>
  <si>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</si>
  <si>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</si>
  <si>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</si>
  <si>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</si>
  <si>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</si>
  <si>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</si>
  <si>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</si>
  <si>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</si>
  <si>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</si>
  <si>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</si>
  <si>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</si>
  <si>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</si>
  <si>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</si>
  <si>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</si>
  <si>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</si>
  <si>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</si>
  <si>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</si>
  <si>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</si>
  <si>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</si>
  <si>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</si>
  <si>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</si>
  <si>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</si>
  <si>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</si>
  <si>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</si>
  <si>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</si>
  <si>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</si>
  <si>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</si>
  <si>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</si>
  <si>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</si>
  <si>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</si>
  <si>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</si>
  <si>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</si>
  <si>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</si>
  <si>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</si>
  <si>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</si>
  <si>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</si>
  <si>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</si>
  <si>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</si>
  <si>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</si>
  <si>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</si>
  <si>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</si>
  <si>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</si>
  <si>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</si>
  <si>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</si>
  <si>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</si>
  <si>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</si>
  <si>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</si>
  <si>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</si>
  <si>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</si>
  <si>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</si>
  <si>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</si>
  <si>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</si>
  <si>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</si>
  <si>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</si>
  <si>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</si>
  <si>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</si>
  <si>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</si>
  <si>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</si>
  <si>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</si>
  <si>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</si>
  <si>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</si>
  <si>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</si>
  <si>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</si>
  <si>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</si>
  <si>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</si>
  <si>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</si>
  <si>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</si>
  <si>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</si>
  <si>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</si>
  <si>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</si>
  <si>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</si>
  <si>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</si>
  <si>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</si>
  <si>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</si>
  <si>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</si>
  <si>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</si>
  <si>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</si>
  <si>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</si>
  <si>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</si>
  <si>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</si>
  <si>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</si>
  <si>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</si>
  <si>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</si>
  <si>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</si>
  <si>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</si>
  <si>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</si>
  <si>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</si>
  <si>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</si>
  <si>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</si>
  <si>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</si>
  <si>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</si>
  <si>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</si>
  <si>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</si>
  <si>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</si>
  <si>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</si>
  <si>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</si>
  <si>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</si>
  <si>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</si>
  <si>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</si>
  <si>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</si>
  <si>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</si>
  <si>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</si>
  <si>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</si>
  <si>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</si>
  <si>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</si>
  <si>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</si>
  <si>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</si>
  <si>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</si>
  <si>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</si>
  <si>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</si>
  <si>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</si>
  <si>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</si>
  <si>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</si>
  <si>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</si>
  <si>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</si>
  <si>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</si>
  <si>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</si>
  <si>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</si>
  <si>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</si>
  <si>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</si>
  <si>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</si>
  <si>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</si>
  <si>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</si>
  <si>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</si>
  <si>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</si>
  <si>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</si>
  <si>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</si>
  <si>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</si>
  <si>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</si>
  <si>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</si>
  <si>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</si>
  <si>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</si>
  <si>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</si>
  <si>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</si>
  <si>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</si>
  <si>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</si>
  <si>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</si>
  <si>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</si>
  <si>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</si>
  <si>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</si>
  <si>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</si>
  <si>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</si>
  <si>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</si>
  <si>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</si>
  <si>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</si>
  <si>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</si>
  <si>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</si>
  <si>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</si>
  <si>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</si>
  <si>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</si>
  <si>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</si>
  <si>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</si>
  <si>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</si>
  <si>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</si>
  <si>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</si>
  <si>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</si>
  <si>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</si>
  <si>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</si>
  <si>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</si>
  <si>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</si>
  <si>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</si>
  <si>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</si>
  <si>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</si>
  <si>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</si>
  <si>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</si>
  <si>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</si>
  <si>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</si>
  <si>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</si>
  <si>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</si>
  <si>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</si>
  <si>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</si>
  <si>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</si>
  <si>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</si>
  <si>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</si>
  <si>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</si>
  <si>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</si>
  <si>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</si>
  <si>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</si>
  <si>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</si>
  <si>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</si>
  <si>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</si>
  <si>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</si>
  <si>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</si>
  <si>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</si>
  <si>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</si>
  <si>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</si>
  <si>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</si>
  <si>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</si>
  <si>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</si>
  <si>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</si>
  <si>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</si>
  <si>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</si>
  <si>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</si>
  <si>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</si>
  <si>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</si>
  <si>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</si>
  <si>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</si>
  <si>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ardhurat nga aktiviteti kryesor Te ardhura nga Interesat,Shpenzime per interesat</t>
  </si>
  <si>
    <t>Te ardhurat nga aktiviteti dytesor 1 Te ardhura nga penalitete</t>
  </si>
  <si>
    <t>Te ardhurat nga aktiviteti dytesor 2 Provizione per zhvlersimin e aktiveve financiare</t>
  </si>
  <si>
    <t>Micro Credit Albania</t>
  </si>
  <si>
    <t>L41729001H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</si>
</sst>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9" fontId="175" fillId="0" borderId="0" xfId="215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0" width="11.42578125" style="36" bestFit="1" customWidth="1"/>
    <col min="11" max="11" width="10" style="36" bestFit="1" customWidth="1"/>
    <col min="12" max="12" width="11.42578125" style="65" bestFit="1" customWidth="1"/>
    <col min="13" max="16384" width="9.140625" style="36"/>
  </cols>
  <sheetData>
    <row r="1" spans="1:10">
      <c r="A1" s="41" t="s">
        <v>224</v>
      </c>
    </row>
    <row r="2" spans="1:10">
      <c r="A2" s="42" t="s">
        <v>266</v>
      </c>
    </row>
    <row r="3" spans="1:10">
      <c r="A3" s="42" t="s">
        <v>267</v>
      </c>
    </row>
    <row r="4" spans="1:10">
      <c r="A4" s="42"/>
    </row>
    <row r="5" spans="1:10">
      <c r="A5" s="41" t="s">
        <v>218</v>
      </c>
      <c r="B5" s="36"/>
      <c r="C5" s="36"/>
      <c r="D5" s="36"/>
      <c r="E5" s="36"/>
      <c r="F5" s="36"/>
    </row>
    <row r="6" spans="1:10">
      <c r="A6" s="40"/>
      <c r="B6" s="37" t="s">
        <v>211</v>
      </c>
      <c r="C6" s="37"/>
      <c r="D6" s="37" t="s">
        <v>211</v>
      </c>
      <c r="E6" s="47"/>
      <c r="F6" s="36"/>
    </row>
    <row r="7" spans="1:10">
      <c r="A7" s="40"/>
      <c r="B7" s="37" t="s">
        <v>212</v>
      </c>
      <c r="C7" s="37"/>
      <c r="D7" s="37" t="s">
        <v>213</v>
      </c>
      <c r="E7" s="47"/>
      <c r="F7" s="36"/>
    </row>
    <row r="8" spans="1:10">
      <c r="A8" s="54" t="s">
        <v>226</v>
      </c>
      <c r="B8" s="38"/>
      <c r="C8" s="39"/>
      <c r="D8" s="38"/>
      <c r="E8" s="46"/>
      <c r="F8" s="62" t="s">
        <v>259</v>
      </c>
    </row>
    <row r="9" spans="1:10">
      <c r="A9" s="52" t="s">
        <v>215</v>
      </c>
      <c r="B9" s="38"/>
      <c r="C9" s="39"/>
      <c r="D9" s="38"/>
      <c r="E9" s="43"/>
      <c r="F9" s="36"/>
    </row>
    <row r="10" spans="1:10">
      <c r="A10" s="49" t="s">
        <v>263</v>
      </c>
      <c r="B10" s="50">
        <v>347649.37599999999</v>
      </c>
      <c r="C10" s="44"/>
      <c r="D10" s="50">
        <v>268669.28700000001</v>
      </c>
      <c r="E10" s="43"/>
      <c r="F10" s="63" t="s">
        <v>260</v>
      </c>
      <c r="J10" s="65"/>
    </row>
    <row r="11" spans="1:10">
      <c r="A11" s="49" t="s">
        <v>264</v>
      </c>
      <c r="B11" s="50">
        <v>59822.622000000003</v>
      </c>
      <c r="C11" s="44"/>
      <c r="D11" s="50">
        <v>91992.664000000004</v>
      </c>
      <c r="E11" s="43"/>
      <c r="F11" s="63" t="s">
        <v>261</v>
      </c>
      <c r="J11" s="65"/>
    </row>
    <row r="12" spans="1:10">
      <c r="A12" s="49" t="s">
        <v>265</v>
      </c>
      <c r="B12" s="50">
        <v>6913.8639999999996</v>
      </c>
      <c r="C12" s="44"/>
      <c r="D12" s="50">
        <v>-6527.3620000000001</v>
      </c>
      <c r="E12" s="43"/>
      <c r="F12" s="63" t="s">
        <v>261</v>
      </c>
      <c r="J12" s="65"/>
    </row>
    <row r="13" spans="1:10">
      <c r="A13" s="49" t="s">
        <v>257</v>
      </c>
      <c r="B13" s="50">
        <v>0</v>
      </c>
      <c r="C13" s="44"/>
      <c r="D13" s="50">
        <v>0</v>
      </c>
      <c r="E13" s="43"/>
      <c r="F13" s="63" t="s">
        <v>261</v>
      </c>
      <c r="J13" s="65"/>
    </row>
    <row r="14" spans="1:10">
      <c r="A14" s="49" t="s">
        <v>258</v>
      </c>
      <c r="B14" s="50">
        <v>0</v>
      </c>
      <c r="C14" s="44"/>
      <c r="D14" s="50">
        <v>0</v>
      </c>
      <c r="E14" s="43"/>
      <c r="F14" s="63" t="s">
        <v>262</v>
      </c>
      <c r="J14" s="65"/>
    </row>
    <row r="15" spans="1:10">
      <c r="A15" s="52" t="s">
        <v>227</v>
      </c>
      <c r="B15" s="50">
        <v>0</v>
      </c>
      <c r="C15" s="44"/>
      <c r="D15" s="50">
        <v>0</v>
      </c>
      <c r="E15" s="43"/>
      <c r="F15" s="36"/>
      <c r="J15" s="65"/>
    </row>
    <row r="16" spans="1:10">
      <c r="A16" s="52" t="s">
        <v>210</v>
      </c>
      <c r="B16" s="50">
        <v>2036.739</v>
      </c>
      <c r="C16" s="44"/>
      <c r="D16" s="50">
        <v>3862.17</v>
      </c>
      <c r="E16" s="43"/>
      <c r="F16" s="36"/>
      <c r="J16" s="65"/>
    </row>
    <row r="17" spans="1:10">
      <c r="A17" s="52" t="s">
        <v>228</v>
      </c>
      <c r="B17" s="50">
        <v>0</v>
      </c>
      <c r="C17" s="44"/>
      <c r="D17" s="50">
        <v>0</v>
      </c>
      <c r="E17" s="43"/>
      <c r="F17" s="36"/>
      <c r="J17" s="65"/>
    </row>
    <row r="18" spans="1:10">
      <c r="A18" s="52" t="s">
        <v>216</v>
      </c>
      <c r="B18" s="50">
        <v>0</v>
      </c>
      <c r="C18" s="44"/>
      <c r="D18" s="50">
        <v>0</v>
      </c>
      <c r="E18" s="43"/>
      <c r="F18" s="36"/>
      <c r="J18" s="65"/>
    </row>
    <row r="19" spans="1:10">
      <c r="A19" s="52" t="s">
        <v>229</v>
      </c>
      <c r="B19" s="50">
        <v>-1435.11</v>
      </c>
      <c r="C19" s="44"/>
      <c r="D19" s="50">
        <v>-1045.2190000000001</v>
      </c>
      <c r="E19" s="43"/>
      <c r="F19" s="36"/>
      <c r="J19" s="65"/>
    </row>
    <row r="20" spans="1:10">
      <c r="A20" s="52" t="s">
        <v>230</v>
      </c>
      <c r="B20" s="50">
        <v>-15937.105</v>
      </c>
      <c r="C20" s="44"/>
      <c r="D20" s="50">
        <v>-16870.580000000002</v>
      </c>
      <c r="E20" s="43"/>
      <c r="F20" s="36"/>
      <c r="J20" s="65"/>
    </row>
    <row r="21" spans="1:10">
      <c r="A21" s="52" t="s">
        <v>231</v>
      </c>
      <c r="B21" s="50">
        <v>0</v>
      </c>
      <c r="C21" s="44"/>
      <c r="D21" s="50">
        <v>0</v>
      </c>
      <c r="E21" s="43"/>
      <c r="F21" s="36"/>
      <c r="J21" s="65"/>
    </row>
    <row r="22" spans="1:10">
      <c r="A22" s="52" t="s">
        <v>232</v>
      </c>
      <c r="B22" s="50">
        <v>-70730.342000000004</v>
      </c>
      <c r="C22" s="44"/>
      <c r="D22" s="50">
        <v>-65236.580999999998</v>
      </c>
      <c r="E22" s="43"/>
      <c r="F22" s="36"/>
      <c r="J22" s="65"/>
    </row>
    <row r="23" spans="1:10">
      <c r="A23" s="52"/>
      <c r="B23" s="52"/>
      <c r="C23" s="52"/>
      <c r="D23" s="52"/>
      <c r="E23" s="43"/>
      <c r="F23" s="36"/>
    </row>
    <row r="24" spans="1:10">
      <c r="A24" s="52" t="s">
        <v>233</v>
      </c>
      <c r="B24" s="50"/>
      <c r="C24" s="44"/>
      <c r="D24" s="50"/>
      <c r="E24" s="43"/>
      <c r="F24" s="36"/>
    </row>
    <row r="25" spans="1:10">
      <c r="A25" s="52" t="s">
        <v>234</v>
      </c>
      <c r="B25" s="50"/>
      <c r="C25" s="44"/>
      <c r="D25" s="50"/>
      <c r="E25" s="43"/>
      <c r="F25" s="36"/>
    </row>
    <row r="26" spans="1:10">
      <c r="A26" s="52" t="s">
        <v>235</v>
      </c>
      <c r="B26" s="50"/>
      <c r="C26" s="44"/>
      <c r="D26" s="50"/>
      <c r="E26" s="43"/>
      <c r="F26" s="36"/>
    </row>
    <row r="27" spans="1:10">
      <c r="A27" s="64" t="s">
        <v>214</v>
      </c>
      <c r="B27" s="50">
        <v>-514.33100000000002</v>
      </c>
      <c r="C27" s="44"/>
      <c r="D27" s="50">
        <v>-2784.7910000000002</v>
      </c>
      <c r="E27" s="43"/>
      <c r="F27" s="36"/>
    </row>
    <row r="28" spans="1:10" ht="15" customHeight="1">
      <c r="A28" s="53" t="s">
        <v>217</v>
      </c>
      <c r="B28" s="57">
        <f>SUM(B10:B22,B24:B27)</f>
        <v>327805.71300000005</v>
      </c>
      <c r="C28" s="44"/>
      <c r="D28" s="57">
        <f>SUM(D10:D22,D24:D27)</f>
        <v>272059.58799999993</v>
      </c>
      <c r="E28" s="43"/>
      <c r="F28" s="36"/>
    </row>
    <row r="29" spans="1:10" ht="15" customHeight="1">
      <c r="A29" s="52" t="s">
        <v>26</v>
      </c>
      <c r="B29" s="50">
        <v>-49787.133999999998</v>
      </c>
      <c r="C29" s="44"/>
      <c r="D29" s="50">
        <v>-41466.982000000004</v>
      </c>
      <c r="E29" s="43"/>
      <c r="F29" s="36"/>
    </row>
    <row r="30" spans="1:10" ht="15" customHeight="1">
      <c r="A30" s="53" t="s">
        <v>236</v>
      </c>
      <c r="B30" s="57">
        <f>SUM(B28:B29)</f>
        <v>278018.57900000003</v>
      </c>
      <c r="C30" s="45"/>
      <c r="D30" s="57">
        <f>SUM(D28:D29)</f>
        <v>230592.60599999991</v>
      </c>
      <c r="E30" s="43"/>
      <c r="F30" s="36"/>
    </row>
    <row r="31" spans="1:10" ht="15" customHeight="1">
      <c r="A31" s="52"/>
      <c r="B31" s="52"/>
      <c r="C31" s="52"/>
      <c r="D31" s="52"/>
      <c r="E31" s="43"/>
      <c r="F31" s="36"/>
    </row>
    <row r="32" spans="1:10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278018.57900000003</v>
      </c>
      <c r="C35" s="48"/>
      <c r="D35" s="58">
        <f>D30+D33</f>
        <v>230592.60599999991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278018.57900000003</v>
      </c>
      <c r="D50" s="59">
        <f>D35</f>
        <v>230592.60599999991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278018.57900000003</v>
      </c>
      <c r="D71" s="60">
        <f>D69+D50</f>
        <v>230592.60599999991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 Marku</cp:lastModifiedBy>
  <cp:lastPrinted>2016-10-03T09:59:38Z</cp:lastPrinted>
  <dcterms:created xsi:type="dcterms:W3CDTF">2012-01-19T09:31:29Z</dcterms:created>
  <dcterms:modified xsi:type="dcterms:W3CDTF">2020-10-17T09:04:42Z</dcterms:modified>
</cp:coreProperties>
</file>