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Y:\Info\INFORMACION FINANCIAR 2021\Bilanc  2021 S.Paturri\R&amp;M Group 2021\"/>
    </mc:Choice>
  </mc:AlternateContent>
  <xr:revisionPtr revIDLastSave="0" documentId="13_ncr:1_{94E75E30-1144-4BAA-95B4-7DE485BDEE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" l="1"/>
  <c r="C12" i="1"/>
  <c r="C17" i="1" s="1"/>
  <c r="C25" i="1" s="1"/>
  <c r="C27" i="1" s="1"/>
  <c r="B23" i="1"/>
  <c r="B12" i="1"/>
  <c r="B17" i="1" s="1"/>
  <c r="M25" i="1"/>
  <c r="M6" i="1"/>
  <c r="N6" i="1"/>
  <c r="M7" i="1"/>
  <c r="M11" i="1"/>
  <c r="M14" i="1"/>
  <c r="M17" i="1"/>
  <c r="M21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  <c r="B25" i="1" l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<sst xmlns="http://schemas.openxmlformats.org/spreadsheetml/2006/main" count="28" uniqueCount="27">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</sst>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B16" sqref="B16"/>
    </sheetView>
  </sheetViews>
  <sheetFormatPr defaultRowHeight="15" x14ac:dyDescent="0.25"/>
  <cols>
    <col min="1" max="1" width="72.28515625" customWidth="1"/>
    <col min="2" max="2" width="18.140625" customWidth="1"/>
    <col min="3" max="3" width="18.4257812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3" t="s">
        <v>24</v>
      </c>
      <c r="B2" s="19" t="s">
        <v>23</v>
      </c>
      <c r="C2" s="19" t="s">
        <v>23</v>
      </c>
    </row>
    <row r="3" spans="1:14" ht="15" customHeight="1" x14ac:dyDescent="0.25">
      <c r="A3" s="24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21"/>
      <c r="C6" s="22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22"/>
      <c r="C7" s="22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-1108650</v>
      </c>
      <c r="C12" s="16">
        <f>SUM(C13:C14)</f>
        <v>-368054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-950000</v>
      </c>
      <c r="C13" s="1">
        <v>-315385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-158650</v>
      </c>
      <c r="C14" s="1">
        <v>-52669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9">
        <v>-302216</v>
      </c>
      <c r="C16" s="1">
        <v>-251598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-1410866</v>
      </c>
      <c r="C17" s="7">
        <f>SUM(C6:C12,C15:C16)</f>
        <v>-619652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4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190000000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190000000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+B17+B23</f>
        <v>188589134</v>
      </c>
      <c r="C25" s="6">
        <f>+C17+C23</f>
        <v>-619652</v>
      </c>
      <c r="L25">
        <v>18</v>
      </c>
      <c r="M25" t="e">
        <f ca="1">CONCATENATE("PR-",PullFirstLetters(SUBSTITUTE(SUBSTITUTE(SUBSTITUTE(SUBSTITUTE(SUBSTITUTE(A25, "/", ""), ":", ""), "(", ""), ")", ""), ",", "")  ),"-")&amp;TEXT(L25,"000")</f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+B25+B26</f>
        <v>188589134</v>
      </c>
      <c r="C27" s="2">
        <f>+C25+C26</f>
        <v>-619652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userpc</cp:lastModifiedBy>
  <dcterms:created xsi:type="dcterms:W3CDTF">2018-06-20T15:30:23Z</dcterms:created>
  <dcterms:modified xsi:type="dcterms:W3CDTF">2022-07-29T09:42:15Z</dcterms:modified>
</cp:coreProperties>
</file>