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mira Verri\Desktop\DOREZIMI I PF NE QKB\Celesi Shpk 2022\"/>
    </mc:Choice>
  </mc:AlternateContent>
  <xr:revisionPtr revIDLastSave="0" documentId="8_{931A06DA-16B2-42AD-94A3-3FD2F6928F3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<sst xmlns="http://schemas.openxmlformats.org/spreadsheetml/2006/main" count="414" uniqueCount="271">
  <si>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</si>
  <si>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</si>
  <si>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</si>
  <si>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</si>
  <si>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</si>
  <si>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</si>
  <si>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</si>
  <si>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</si>
  <si>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</si>
  <si>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</si>
  <si>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</si>
  <si>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</si>
  <si>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</si>
  <si>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</si>
  <si>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</si>
  <si>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</si>
  <si>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</si>
  <si>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</si>
  <si>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</si>
  <si>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</si>
  <si>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</si>
  <si>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</si>
  <si>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</si>
  <si>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</si>
  <si>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</si>
  <si>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</si>
  <si>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</si>
  <si>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</si>
  <si>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</si>
  <si>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</si>
  <si>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</si>
  <si>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</si>
  <si>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</si>
  <si>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</si>
  <si>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</si>
  <si>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</si>
  <si>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</si>
  <si>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</si>
  <si>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</si>
  <si>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</si>
  <si>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</si>
  <si>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</si>
  <si>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</si>
  <si>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</si>
  <si>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</si>
  <si>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</si>
  <si>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</si>
  <si>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</si>
  <si>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</si>
  <si>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</si>
  <si>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</si>
  <si>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</si>
  <si>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</si>
  <si>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</si>
  <si>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</si>
  <si>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</si>
  <si>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</si>
  <si>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</si>
  <si>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</si>
  <si>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</si>
  <si>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</si>
  <si>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</si>
  <si>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</si>
  <si>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</si>
  <si>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</si>
  <si>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</si>
  <si>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</si>
  <si>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</si>
  <si>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</si>
  <si>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</si>
  <si>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</si>
  <si>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</si>
  <si>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</si>
  <si>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</si>
  <si>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</si>
  <si>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</si>
  <si>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</si>
  <si>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</si>
  <si>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</si>
  <si>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</si>
  <si>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</si>
  <si>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</si>
  <si>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</si>
  <si>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</si>
  <si>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</si>
  <si>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</si>
  <si>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</si>
  <si>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</si>
  <si>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</si>
  <si>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</si>
  <si>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</si>
  <si>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</si>
  <si>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</si>
  <si>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</si>
  <si>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</si>
  <si>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</si>
  <si>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</si>
  <si>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</si>
  <si>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</si>
  <si>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</si>
  <si>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</si>
  <si>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</si>
  <si>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</si>
  <si>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</si>
  <si>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</si>
  <si>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</si>
  <si>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</si>
  <si>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</si>
  <si>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</si>
  <si>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</si>
  <si>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</si>
  <si>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</si>
  <si>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</si>
  <si>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</si>
  <si>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</si>
  <si>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</si>
  <si>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</si>
  <si>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</si>
  <si>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</si>
  <si>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</si>
  <si>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</si>
  <si>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</si>
  <si>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</si>
  <si>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</si>
  <si>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</si>
  <si>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</si>
  <si>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</si>
  <si>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</si>
  <si>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</si>
  <si>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</si>
  <si>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</si>
  <si>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</si>
  <si>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</si>
  <si>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</si>
  <si>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</si>
  <si>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</si>
  <si>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</si>
  <si>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</si>
  <si>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</si>
  <si>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</si>
  <si>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</si>
  <si>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</si>
  <si>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</si>
  <si>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</si>
  <si>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</si>
  <si>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</si>
  <si>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</si>
  <si>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</si>
  <si>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</si>
  <si>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</si>
  <si>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</si>
  <si>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</si>
  <si>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</si>
  <si>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</si>
  <si>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</si>
  <si>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</si>
  <si>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</si>
  <si>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</si>
  <si>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</si>
  <si>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</si>
  <si>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</si>
  <si>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</si>
  <si>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</si>
  <si>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</si>
  <si>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</si>
  <si>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</si>
  <si>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</si>
  <si>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</si>
  <si>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</si>
  <si>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</si>
  <si>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</si>
  <si>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</si>
  <si>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</si>
  <si>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</si>
  <si>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</si>
  <si>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</si>
  <si>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</si>
  <si>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</si>
  <si>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</si>
  <si>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</si>
  <si>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</si>
  <si>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</si>
  <si>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</si>
  <si>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</si>
  <si>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</si>
  <si>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</si>
  <si>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</si>
  <si>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</si>
  <si>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</si>
  <si>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</si>
  <si>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</si>
  <si>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</si>
  <si>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</si>
  <si>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</si>
  <si>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</si>
  <si>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</si>
  <si>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</si>
  <si>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</si>
  <si>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</si>
  <si>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</si>
  <si>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</si>
  <si>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</si>
  <si>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</si>
  <si>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</si>
  <si>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</si>
  <si>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</si>
  <si>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</si>
  <si>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</si>
  <si>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</si>
  <si>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</si>
  <si>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</si>
  <si>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</si>
  <si>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</si>
  <si>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</si>
  <si>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</si>
  <si>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</si>
  <si>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</si>
  <si>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</si>
  <si>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</si>
  <si>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</si>
  <si>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</si>
  <si>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</si>
  <si>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</si>
  <si>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</si>
  <si>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</si>
  <si>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</si>
  <si>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</si>
  <si>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</si>
  <si>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</si>
  <si>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</si>
  <si>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</si>
  <si>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</si>
  <si>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</si>
  <si>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</si>
  <si>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</si>
  <si>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</si>
  <si>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</si>
  <si>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</si>
  <si>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</si>
  <si>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</si>
  <si>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</si>
  <si>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</si>
  <si>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</si>
  <si>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</si>
  <si>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</si>
  <si>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</si>
  <si>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</si>
  <si>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</si>
  <si>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</si>
  <si>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</si>
  <si>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</si>
  <si>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</si>
  <si>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</si>
  <si>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</si>
  <si>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</si>
  <si>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</si>
  <si>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</si>
  <si>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</si>
  <si>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</si>
  <si>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</si>
  <si>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</si>
  <si>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</si>
  <si>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</si>
  <si>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</si>
  <si>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</si>
  <si>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</si>
  <si>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</si>
  <si>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</si>
  <si>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Celesi Shpk</t>
  </si>
  <si>
    <t>J72424001W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</si>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</sst>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6" xr:uid="{9C47F966-EB9F-45CA-B2AA-BA27D8E5B85F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G18" sqref="G18"/>
    </sheetView>
  </sheetViews>
  <sheetFormatPr defaultRowHeight="15"/>
  <cols>
    <col min="1" max="1" width="6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customWidth="1"/>
    <col min="9" max="9" width="9.5703125" style="40" customWidth="1"/>
    <col min="10" max="11" width="9.140625" style="40" customWidth="1"/>
    <col min="12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110606985</v>
      </c>
      <c r="C10" s="48"/>
      <c r="D10" s="53">
        <v>95275795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-4208684</v>
      </c>
      <c r="C19" s="48"/>
      <c r="D19" s="53">
        <v>-2499380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-47931501</v>
      </c>
      <c r="C22" s="48"/>
      <c r="D22" s="53">
        <v>-48182196</v>
      </c>
      <c r="E22" s="47"/>
      <c r="F22" s="40"/>
    </row>
    <row r="23" spans="1:6">
      <c r="A23" s="52" t="s">
        <v>246</v>
      </c>
      <c r="B23" s="53">
        <v>-6496032</v>
      </c>
      <c r="C23" s="48"/>
      <c r="D23" s="53">
        <v>-6719093.5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-1375329</v>
      </c>
      <c r="C26" s="48"/>
      <c r="D26" s="53">
        <v>-4635025</v>
      </c>
      <c r="E26" s="47"/>
      <c r="F26" s="40"/>
    </row>
    <row r="27" spans="1:6">
      <c r="A27" s="43" t="s">
        <v>221</v>
      </c>
      <c r="B27" s="53">
        <v>-45229208</v>
      </c>
      <c r="C27" s="48"/>
      <c r="D27" s="53">
        <v>-43011489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>
      <c r="A29" s="52" t="s">
        <v>249</v>
      </c>
      <c r="B29" s="53"/>
      <c r="C29" s="48"/>
      <c r="D29" s="53"/>
      <c r="E29" s="47"/>
      <c r="F29" s="40"/>
    </row>
    <row r="30" spans="1:6" ht="30">
      <c r="A30" s="52" t="s">
        <v>247</v>
      </c>
      <c r="B30" s="53"/>
      <c r="C30" s="48"/>
      <c r="D30" s="53"/>
      <c r="E30" s="47"/>
      <c r="F30" s="40"/>
    </row>
    <row r="31" spans="1:6" ht="30">
      <c r="A31" s="52" t="s">
        <v>256</v>
      </c>
      <c r="B31" s="53"/>
      <c r="C31" s="48"/>
      <c r="D31" s="53"/>
      <c r="E31" s="47"/>
      <c r="F31" s="40"/>
    </row>
    <row r="32" spans="1:6" ht="45">
      <c r="A32" s="52" t="s">
        <v>250</v>
      </c>
      <c r="B32" s="53"/>
      <c r="C32" s="48"/>
      <c r="D32" s="53"/>
      <c r="E32" s="47"/>
      <c r="F32" s="40"/>
    </row>
    <row r="33" spans="1:6" ht="30">
      <c r="A33" s="52" t="s">
        <v>255</v>
      </c>
      <c r="B33" s="53"/>
      <c r="C33" s="48"/>
      <c r="D33" s="53"/>
      <c r="E33" s="47"/>
      <c r="F33" s="40"/>
    </row>
    <row r="34" spans="1:6" ht="30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1191</v>
      </c>
      <c r="C37" s="48"/>
      <c r="D37" s="53">
        <v>-461.4</v>
      </c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-1747</v>
      </c>
      <c r="C39" s="48"/>
      <c r="D39" s="53">
        <v>11414.15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5365675</v>
      </c>
      <c r="C42" s="51"/>
      <c r="D42" s="50">
        <f>SUM(D9:D41)</f>
        <v>-9760435.75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-752572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4613103</v>
      </c>
      <c r="C47" s="51"/>
      <c r="D47" s="50">
        <f>SUM(D42:D46)</f>
        <v>-9760435.75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243</v>
      </c>
      <c r="B57" s="62">
        <f>B47+B55</f>
        <v>4613103</v>
      </c>
      <c r="C57" s="63"/>
      <c r="D57" s="62">
        <f>D47+D55</f>
        <v>-9760435.75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637038F-505C-42C3-8C03-6A41AF970CC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4606808-9953-4023-9E93-3A688BD2EEB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58962B2-0F95-4B45-A14E-47F9F9A939C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Besmira Verri</cp:lastModifiedBy>
  <cp:lastPrinted>2016-10-03T09:59:38Z</cp:lastPrinted>
  <dcterms:created xsi:type="dcterms:W3CDTF">2012-01-19T09:31:29Z</dcterms:created>
  <dcterms:modified xsi:type="dcterms:W3CDTF">2023-07-25T13:10:37Z</dcterms:modified>
</cp:coreProperties>
</file>