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/>
  <c r="C23"/>
  <c r="B23"/>
  <c r="B12" l="1"/>
  <c r="C12"/>
  <c r="C17" s="1"/>
  <c r="C25" s="1"/>
  <c r="C27" s="1"/>
  <c r="B17" l="1"/>
  <c r="B25" s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<sst xmlns="http://schemas.openxmlformats.org/spreadsheetml/2006/main" count="26" uniqueCount="25">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</sst>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5" borderId="0" xfId="1" applyNumberFormat="1" applyFont="1" applyFill="1" applyBorder="1" applyAlignment="1" applyProtection="1">
      <alignment horizontal="center" wrapText="1"/>
    </xf>
    <xf numFmtId="37" fontId="10" fillId="0" borderId="0" xfId="1" applyNumberFormat="1" applyFont="1" applyFill="1" applyBorder="1" applyAlignment="1" applyProtection="1">
      <alignment horizontal="center" wrapText="1"/>
    </xf>
    <xf numFmtId="0" fontId="0" fillId="0" borderId="0" xfId="0" applyFill="1"/>
    <xf numFmtId="164" fontId="11" fillId="0" borderId="4" xfId="2" applyNumberFormat="1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D30"/>
  <sheetViews>
    <sheetView tabSelected="1" workbookViewId="0">
      <selection activeCell="B28" sqref="B28"/>
    </sheetView>
  </sheetViews>
  <sheetFormatPr defaultRowHeight="15"/>
  <cols>
    <col min="1" max="1" width="72.28515625" customWidth="1"/>
    <col min="2" max="2" width="11.42578125" bestFit="1" customWidth="1"/>
    <col min="3" max="3" width="12" bestFit="1" customWidth="1"/>
    <col min="6" max="6" width="9.140625" customWidth="1"/>
    <col min="7" max="7" width="8.5703125" customWidth="1"/>
  </cols>
  <sheetData>
    <row r="2" spans="1:4" ht="15" customHeight="1">
      <c r="A2" s="22" t="s">
        <v>24</v>
      </c>
      <c r="B2" s="17" t="s">
        <v>23</v>
      </c>
      <c r="C2" s="17" t="s">
        <v>23</v>
      </c>
    </row>
    <row r="3" spans="1:4" ht="15" customHeight="1">
      <c r="A3" s="23"/>
      <c r="B3" s="17" t="s">
        <v>22</v>
      </c>
      <c r="C3" s="17" t="s">
        <v>21</v>
      </c>
    </row>
    <row r="4" spans="1:4">
      <c r="A4" s="16" t="s">
        <v>20</v>
      </c>
      <c r="B4" s="1"/>
      <c r="C4" s="1"/>
    </row>
    <row r="5" spans="1:4">
      <c r="B5" s="15"/>
      <c r="C5" s="1"/>
    </row>
    <row r="6" spans="1:4">
      <c r="A6" s="9" t="s">
        <v>19</v>
      </c>
      <c r="B6" s="19">
        <v>57627978</v>
      </c>
      <c r="C6" s="19">
        <v>45247771</v>
      </c>
      <c r="D6" s="20"/>
    </row>
    <row r="7" spans="1:4">
      <c r="A7" s="9" t="s">
        <v>18</v>
      </c>
      <c r="B7" s="19">
        <v>1226817</v>
      </c>
      <c r="C7" s="19">
        <v>465790</v>
      </c>
      <c r="D7" s="20"/>
    </row>
    <row r="8" spans="1:4">
      <c r="A8" s="9" t="s">
        <v>17</v>
      </c>
      <c r="B8" s="1"/>
      <c r="C8" s="1"/>
    </row>
    <row r="9" spans="1:4">
      <c r="A9" s="9" t="s">
        <v>16</v>
      </c>
      <c r="B9" s="1"/>
      <c r="C9" s="1"/>
    </row>
    <row r="10" spans="1:4">
      <c r="A10" s="9" t="s">
        <v>15</v>
      </c>
      <c r="B10" s="18">
        <v>-49671782</v>
      </c>
      <c r="C10" s="18">
        <v>-39253559</v>
      </c>
    </row>
    <row r="11" spans="1:4">
      <c r="A11" s="9" t="s">
        <v>14</v>
      </c>
      <c r="B11" s="8"/>
      <c r="C11" s="1"/>
    </row>
    <row r="12" spans="1:4">
      <c r="A12" s="9" t="s">
        <v>13</v>
      </c>
      <c r="B12" s="14">
        <f>SUM(B13:B14)</f>
        <v>-4175368</v>
      </c>
      <c r="C12" s="14">
        <f>SUM(C13:C14)</f>
        <v>-3261324</v>
      </c>
    </row>
    <row r="13" spans="1:4">
      <c r="A13" s="13" t="s">
        <v>12</v>
      </c>
      <c r="B13" s="19">
        <v>-3579942</v>
      </c>
      <c r="C13" s="19">
        <v>-2797747</v>
      </c>
    </row>
    <row r="14" spans="1:4">
      <c r="A14" s="13" t="s">
        <v>11</v>
      </c>
      <c r="B14" s="19">
        <v>-595426</v>
      </c>
      <c r="C14" s="19">
        <v>-463577</v>
      </c>
    </row>
    <row r="15" spans="1:4">
      <c r="A15" s="9" t="s">
        <v>10</v>
      </c>
      <c r="B15" s="19">
        <v>-958700</v>
      </c>
      <c r="C15" s="19">
        <v>-1151212</v>
      </c>
    </row>
    <row r="16" spans="1:4">
      <c r="A16" s="9" t="s">
        <v>9</v>
      </c>
      <c r="B16" s="19">
        <v>-2613207</v>
      </c>
      <c r="C16" s="19">
        <v>-2416268</v>
      </c>
    </row>
    <row r="17" spans="1:3">
      <c r="A17" s="10" t="s">
        <v>8</v>
      </c>
      <c r="B17" s="6">
        <f>SUM(B6:B12,B15:B16)</f>
        <v>1435738</v>
      </c>
      <c r="C17" s="6">
        <f>SUM(C6:C12,C15:C16)</f>
        <v>-368802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0"/>
      <c r="C20" s="1"/>
    </row>
    <row r="21" spans="1:3">
      <c r="A21" s="9" t="s">
        <v>5</v>
      </c>
      <c r="B21" s="8"/>
      <c r="C21" s="1"/>
    </row>
    <row r="22" spans="1:3">
      <c r="A22" s="9" t="s">
        <v>4</v>
      </c>
      <c r="B22" s="19">
        <v>-37809</v>
      </c>
      <c r="C22" s="19">
        <v>-28376</v>
      </c>
    </row>
    <row r="23" spans="1:3">
      <c r="A23" s="7" t="s">
        <v>3</v>
      </c>
      <c r="B23" s="6">
        <f>SUM(B20:B22)</f>
        <v>-37809</v>
      </c>
      <c r="C23" s="6">
        <f>SUM(C20:C22)</f>
        <v>-28376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1397929</v>
      </c>
      <c r="C25" s="5">
        <f>C17+C23</f>
        <v>-397178</v>
      </c>
    </row>
    <row r="26" spans="1:3" ht="15.75">
      <c r="A26" s="4" t="s">
        <v>1</v>
      </c>
      <c r="B26" s="21">
        <f>(-243349)</f>
        <v>-243349</v>
      </c>
      <c r="C26" s="1">
        <v>0</v>
      </c>
    </row>
    <row r="27" spans="1:3" ht="15.75" thickBot="1">
      <c r="A27" s="3" t="s">
        <v>0</v>
      </c>
      <c r="B27" s="2">
        <f>B25+B26</f>
        <v>1154580</v>
      </c>
      <c r="C27" s="2">
        <f>C25+C26</f>
        <v>-397178</v>
      </c>
    </row>
    <row r="28" spans="1:3" ht="15.75" thickTop="1">
      <c r="A28" s="1"/>
      <c r="B28" s="1"/>
      <c r="C28" s="1"/>
    </row>
    <row r="29" spans="1:3">
      <c r="A29" s="1"/>
    </row>
    <row r="30" spans="1:3">
      <c r="A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elisabeta.tota</cp:lastModifiedBy>
  <dcterms:created xsi:type="dcterms:W3CDTF">2018-06-20T15:30:23Z</dcterms:created>
  <dcterms:modified xsi:type="dcterms:W3CDTF">2022-05-04T10:13:43Z</dcterms:modified>
</cp:coreProperties>
</file>