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externalReferences>
    <externalReference r:id="rId4"/>
  </externalReferenc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2" l="1"/>
  <c r="B47" s="1"/>
  <c r="D42"/>
  <c r="D47" s="1"/>
  <c r="D17" i="20" l="1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D55" i="18" l="1"/>
  <c r="B55"/>
  <c r="B57" l="1"/>
  <c r="D57"/>
</calcChain>
</file>

<file path=xl/sharedStrings.xml><?xml version="1.0" encoding="utf-8"?>
<sst xmlns="http://schemas.openxmlformats.org/spreadsheetml/2006/main" count="156" uniqueCount="105">
  <si>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</si>
  <si>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</si>
  <si>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</si>
  <si>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</si>
  <si>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</si>
  <si>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</si>
  <si>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</si>
  <si>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</si>
  <si>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</si>
  <si>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</si>
  <si>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</si>
  <si>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</si>
  <si>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</si>
  <si>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</si>
  <si>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</si>
  <si>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</si>
  <si>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</si>
  <si>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</si>
  <si>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</si>
  <si>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</si>
  <si>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</si>
  <si>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</si>
  <si>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</si>
  <si>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</si>
  <si>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</si>
  <si>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</si>
  <si>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</si>
  <si>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</si>
  <si>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</si>
  <si>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</si>
  <si>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</si>
  <si>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</si>
  <si>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</si>
  <si>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</si>
  <si>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</si>
  <si>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</si>
  <si>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</si>
  <si>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</si>
  <si>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</si>
  <si>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</si>
  <si>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</si>
  <si>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</si>
  <si>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</si>
  <si>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</si>
  <si>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</si>
  <si>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</si>
  <si>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</si>
  <si>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</si>
  <si>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</si>
  <si>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</si>
  <si>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</si>
  <si>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</si>
  <si>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</si>
  <si>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</si>
  <si>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</si>
  <si>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</si>
  <si>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</si>
  <si>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</si>
  <si>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</si>
  <si>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</si>
  <si>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</si>
  <si>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</si>
  <si>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</si>
  <si>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</si>
  <si>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</si>
  <si>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</si>
  <si>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</si>
  <si>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</si>
  <si>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</si>
  <si>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</si>
  <si>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</si>
  <si>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</si>
  <si>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</si>
  <si>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</si>
  <si>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</si>
  <si>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</si>
  <si>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</si>
  <si>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</si>
  <si>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</si>
  <si>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</si>
  <si>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</si>
  <si>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</si>
  <si>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</si>
  <si>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</si>
  <si>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</si>
  <si>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</si>
  <si>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</si>
  <si>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</si>
  <si>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</si>
  <si>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</si>
  <si>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</si>
  <si>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</si>
  <si>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</si>
  <si>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</si>
  <si>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</si>
  <si>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</si>
  <si>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</si>
  <si>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</si>
  <si>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</si>
  <si>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</si>
  <si>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</si>
  <si>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NIPT M16616702U</t>
  </si>
  <si>
    <t>BIG MAQELLARA</t>
  </si>
  <si>
    <t xml:space="preserve">BIG MAQELLARA </t>
  </si>
  <si>
    <t>NIPT L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</si>
</sst>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 CE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2%20Maqella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"/>
      <sheetName val="AMORTIZIMI DETAJUAR"/>
      <sheetName val="Mbyllja"/>
    </sheetNames>
    <sheetDataSet>
      <sheetData sheetId="0"/>
      <sheetData sheetId="1"/>
      <sheetData sheetId="2"/>
      <sheetData sheetId="3">
        <row r="40">
          <cell r="F40">
            <v>503484</v>
          </cell>
        </row>
      </sheetData>
      <sheetData sheetId="4"/>
      <sheetData sheetId="5">
        <row r="7">
          <cell r="E7">
            <v>2817166</v>
          </cell>
        </row>
      </sheetData>
      <sheetData sheetId="6">
        <row r="17">
          <cell r="J17">
            <v>2817166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="80" zoomScaleNormal="80" workbookViewId="0">
      <selection activeCell="L49" sqref="L4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102</v>
      </c>
    </row>
    <row r="3" spans="1:5">
      <c r="A3" s="15" t="s">
        <v>101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107698952</v>
      </c>
      <c r="C10" s="17"/>
      <c r="D10" s="29">
        <v>84864269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2694416</v>
      </c>
      <c r="C14" s="17"/>
      <c r="D14" s="29">
        <v>112903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-93548253</v>
      </c>
      <c r="C19" s="17"/>
      <c r="D19" s="29">
        <v>-73838909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-4803722</v>
      </c>
      <c r="C22" s="17"/>
      <c r="D22" s="29">
        <v>-3679927</v>
      </c>
      <c r="E22" s="16"/>
    </row>
    <row r="23" spans="1:5">
      <c r="A23" s="28" t="s">
        <v>40</v>
      </c>
      <c r="B23" s="29">
        <v>-790174</v>
      </c>
      <c r="C23" s="17"/>
      <c r="D23" s="29">
        <v>-604645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-2150465</v>
      </c>
      <c r="C26" s="17"/>
      <c r="D26" s="29">
        <v>-1035547</v>
      </c>
      <c r="E26" s="16"/>
    </row>
    <row r="27" spans="1:5">
      <c r="A27" s="10" t="s">
        <v>12</v>
      </c>
      <c r="B27" s="29">
        <v>-3737437</v>
      </c>
      <c r="C27" s="17"/>
      <c r="D27" s="29">
        <v>-2467406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-63979</v>
      </c>
      <c r="C39" s="17"/>
      <c r="D39" s="29">
        <v>-30088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5299338</v>
      </c>
      <c r="C42" s="20"/>
      <c r="D42" s="19">
        <f>SUM(D9:D41)</f>
        <v>3320650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-817605</v>
      </c>
      <c r="C44" s="17"/>
      <c r="D44" s="29">
        <f>-[1]PASH!$F$40</f>
        <v>-503484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4481733</v>
      </c>
      <c r="C47" s="23"/>
      <c r="D47" s="32">
        <f>SUM(D42:D46)</f>
        <v>2817166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4481733</v>
      </c>
      <c r="C57" s="42"/>
      <c r="D57" s="41">
        <f>D47+D55</f>
        <v>2817166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opLeftCell="A7" zoomScale="73" zoomScaleNormal="73" workbookViewId="0">
      <selection activeCell="A40" sqref="A40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103</v>
      </c>
    </row>
    <row r="3" spans="1:7">
      <c r="A3" s="78" t="s">
        <v>104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0"/>
      <c r="B7" s="77" t="s">
        <v>2</v>
      </c>
      <c r="C7" s="77"/>
      <c r="D7" s="77" t="s">
        <v>2</v>
      </c>
    </row>
    <row r="8" spans="1:7" ht="15" customHeight="1">
      <c r="A8" s="90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17" sqref="A17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0"/>
      <c r="B7" s="77" t="s">
        <v>2</v>
      </c>
      <c r="C7" s="77"/>
      <c r="D7" s="77" t="s">
        <v>2</v>
      </c>
    </row>
    <row r="8" spans="1:4" ht="15" customHeight="1">
      <c r="A8" s="90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2023-05-02T08:27:15Z</dcterms:modified>
</cp:coreProperties>
</file>