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7" i="18"/>
  <c r="D57"/>
  <c r="C47"/>
  <c r="D47"/>
  <c r="B42" l="1"/>
  <c r="B47" l="1"/>
  <c r="F42"/>
  <c r="B55" l="1"/>
  <c r="B57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<sst xmlns="http://schemas.openxmlformats.org/spreadsheetml/2006/main" count="59" uniqueCount="57">
  <si>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</si>
  <si>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</si>
  <si>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</si>
  <si>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</si>
  <si>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</si>
  <si>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</si>
  <si>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</si>
  <si>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</si>
  <si>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</si>
  <si>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</si>
  <si>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</si>
  <si>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</si>
  <si>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</si>
  <si>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</si>
  <si>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</si>
  <si>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</si>
  <si>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</si>
  <si>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</si>
  <si>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</si>
  <si>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</si>
  <si>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</si>
  <si>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</si>
  <si>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</si>
  <si>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</si>
  <si>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</si>
  <si>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</si>
  <si>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</si>
  <si>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</si>
  <si>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</si>
  <si>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</si>
  <si>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</si>
  <si>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</si>
  <si>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</si>
  <si>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</si>
  <si>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</si>
  <si>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</si>
  <si>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</si>
  <si>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</si>
  <si>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</si>
  <si>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</si>
  <si>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</si>
  <si>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</si>
  <si>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</si>
  <si>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</si>
  <si>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</si>
  <si>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</si>
  <si>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</si>
  <si>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</si>
  <si>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</si>
  <si>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</si>
  <si>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</si>
  <si>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</si>
  <si>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</si>
  <si>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</si>
  <si>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</si>
  <si>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BIG TALE SHPK </t>
  </si>
  <si>
    <t>M07627501K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</si>
</sst>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/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8" sqref="D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30</v>
      </c>
    </row>
    <row r="2" spans="1:5">
      <c r="A2" s="46" t="s">
        <v>55</v>
      </c>
    </row>
    <row r="3" spans="1:5">
      <c r="A3" s="46" t="s">
        <v>56</v>
      </c>
    </row>
    <row r="4" spans="1:5">
      <c r="A4" s="15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25354900</v>
      </c>
      <c r="C10" s="17"/>
      <c r="D10" s="29">
        <v>23904636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>
        <v>995024</v>
      </c>
      <c r="C14" s="17"/>
      <c r="D14" s="29">
        <v>649935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18770307</v>
      </c>
      <c r="C19" s="17"/>
      <c r="D19" s="29">
        <v>18399863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1162910</v>
      </c>
      <c r="C22" s="17"/>
      <c r="D22" s="29">
        <v>1294198</v>
      </c>
      <c r="E22" s="16"/>
    </row>
    <row r="23" spans="1:5">
      <c r="A23" s="28" t="s">
        <v>37</v>
      </c>
      <c r="B23" s="29">
        <v>120320</v>
      </c>
      <c r="C23" s="17"/>
      <c r="D23" s="29">
        <v>153702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1314316</v>
      </c>
      <c r="C26" s="17"/>
      <c r="D26" s="29">
        <v>1723401</v>
      </c>
      <c r="E26" s="16"/>
    </row>
    <row r="27" spans="1:5">
      <c r="A27" s="10" t="s">
        <v>12</v>
      </c>
      <c r="B27" s="29">
        <v>1436803</v>
      </c>
      <c r="C27" s="17"/>
      <c r="D27" s="29">
        <v>1671688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6" ht="15" customHeight="1">
      <c r="A33" s="28" t="s">
        <v>46</v>
      </c>
      <c r="B33" s="29"/>
      <c r="C33" s="17"/>
      <c r="D33" s="29"/>
      <c r="E33" s="16"/>
    </row>
    <row r="34" spans="1:6" ht="15" customHeight="1">
      <c r="A34" s="28" t="s">
        <v>42</v>
      </c>
      <c r="B34" s="29"/>
      <c r="C34" s="17"/>
      <c r="D34" s="29"/>
      <c r="E34" s="16"/>
    </row>
    <row r="35" spans="1:6">
      <c r="A35" s="10" t="s">
        <v>13</v>
      </c>
      <c r="B35" s="29"/>
      <c r="C35" s="17"/>
      <c r="D35" s="29"/>
      <c r="E35" s="16"/>
    </row>
    <row r="36" spans="1:6">
      <c r="A36" s="10" t="s">
        <v>29</v>
      </c>
      <c r="B36" s="16"/>
      <c r="C36" s="31"/>
      <c r="D36" s="16"/>
      <c r="E36" s="16"/>
    </row>
    <row r="37" spans="1:6">
      <c r="A37" s="28" t="s">
        <v>43</v>
      </c>
      <c r="B37" s="29"/>
      <c r="C37" s="17"/>
      <c r="D37" s="29"/>
      <c r="E37" s="16"/>
    </row>
    <row r="38" spans="1:6">
      <c r="A38" s="28" t="s">
        <v>45</v>
      </c>
      <c r="B38" s="29"/>
      <c r="C38" s="17"/>
      <c r="D38" s="29"/>
      <c r="E38" s="16"/>
    </row>
    <row r="39" spans="1:6">
      <c r="A39" s="28" t="s">
        <v>44</v>
      </c>
      <c r="B39" s="29">
        <v>47637</v>
      </c>
      <c r="C39" s="17"/>
      <c r="D39" s="29">
        <v>37361</v>
      </c>
      <c r="E39" s="16"/>
    </row>
    <row r="40" spans="1:6">
      <c r="A40" s="10" t="s">
        <v>14</v>
      </c>
      <c r="B40" s="29"/>
      <c r="C40" s="17"/>
      <c r="D40" s="29"/>
      <c r="E40" s="16"/>
    </row>
    <row r="41" spans="1:6">
      <c r="A41" s="44" t="s">
        <v>48</v>
      </c>
      <c r="B41" s="29"/>
      <c r="C41" s="17"/>
      <c r="D41" s="29"/>
      <c r="E41" s="16"/>
    </row>
    <row r="42" spans="1:6">
      <c r="A42" s="10" t="s">
        <v>15</v>
      </c>
      <c r="B42" s="19">
        <f>B10+B14-B19-B22-B23-B26-B27-B39</f>
        <v>3497631</v>
      </c>
      <c r="C42" s="20"/>
      <c r="D42" s="19">
        <v>1274358</v>
      </c>
      <c r="E42" s="23"/>
      <c r="F42" s="47">
        <f>B42-3497631</f>
        <v>0</v>
      </c>
    </row>
    <row r="43" spans="1:6">
      <c r="A43" s="10" t="s">
        <v>0</v>
      </c>
      <c r="B43" s="20"/>
      <c r="C43" s="20"/>
      <c r="D43" s="20"/>
      <c r="E43" s="23"/>
    </row>
    <row r="44" spans="1:6">
      <c r="A44" s="28" t="s">
        <v>16</v>
      </c>
      <c r="B44" s="29">
        <v>524645</v>
      </c>
      <c r="C44" s="17"/>
      <c r="D44" s="29">
        <v>191154</v>
      </c>
      <c r="E44" s="16"/>
    </row>
    <row r="45" spans="1:6">
      <c r="A45" s="28" t="s">
        <v>17</v>
      </c>
      <c r="B45" s="29"/>
      <c r="C45" s="17"/>
      <c r="D45" s="29"/>
      <c r="E45" s="16"/>
    </row>
    <row r="46" spans="1:6">
      <c r="A46" s="28" t="s">
        <v>27</v>
      </c>
      <c r="B46" s="29"/>
      <c r="C46" s="17"/>
      <c r="D46" s="29"/>
      <c r="E46" s="16"/>
    </row>
    <row r="47" spans="1:6">
      <c r="A47" s="10" t="s">
        <v>31</v>
      </c>
      <c r="B47" s="32">
        <f>B42-B44</f>
        <v>2972986</v>
      </c>
      <c r="C47" s="32">
        <f t="shared" ref="C47:D47" si="0">C42-C44</f>
        <v>0</v>
      </c>
      <c r="D47" s="32">
        <f t="shared" si="0"/>
        <v>1083204</v>
      </c>
      <c r="E47" s="23"/>
    </row>
    <row r="48" spans="1:6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5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2972986</v>
      </c>
      <c r="C57" s="41">
        <f t="shared" ref="C57:D57" si="1">C47+C55</f>
        <v>0</v>
      </c>
      <c r="D57" s="41">
        <f t="shared" si="1"/>
        <v>1083204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2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3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2024-07-29T09:18:23Z</dcterms:modified>
</cp:coreProperties>
</file>