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\Desktop\bilance deklarim 2022\PASQYRAT FINANCIARE E-ALBANIA\big astiri 2022\"/>
    </mc:Choice>
  </mc:AlternateContent>
  <bookViews>
    <workbookView xWindow="0" yWindow="0" windowWidth="25200" windowHeight="10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/>
  <c r="B17" i="1" s="1"/>
  <c r="B25" i="1" l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<sst xmlns="http://schemas.openxmlformats.org/spreadsheetml/2006/main" count="26" uniqueCount="25">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</sst>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7" fontId="8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37" fontId="8" fillId="3" borderId="0" xfId="1" applyNumberFormat="1" applyFont="1" applyFill="1" applyBorder="1" applyAlignment="1" applyProtection="1">
      <alignment horizontal="right" wrapText="1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11" fillId="5" borderId="2" xfId="0" applyNumberFormat="1" applyFont="1" applyFill="1" applyBorder="1" applyAlignment="1">
      <alignment vertical="center"/>
    </xf>
    <xf numFmtId="3" fontId="11" fillId="5" borderId="3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10" workbookViewId="0">
      <selection activeCell="B27" sqref="B27"/>
    </sheetView>
  </sheetViews>
  <sheetFormatPr defaultRowHeight="15" x14ac:dyDescent="0.25"/>
  <cols>
    <col min="1" max="1" width="72.28515625" customWidth="1"/>
    <col min="2" max="3" width="12.28515625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s="1"/>
    </row>
    <row r="2" spans="1:3" ht="15" customHeight="1" x14ac:dyDescent="0.25">
      <c r="A2" s="23" t="s">
        <v>0</v>
      </c>
      <c r="B2" s="2" t="s">
        <v>1</v>
      </c>
      <c r="C2" s="2" t="s">
        <v>1</v>
      </c>
    </row>
    <row r="3" spans="1:3" ht="15" customHeight="1" x14ac:dyDescent="0.25">
      <c r="A3" s="24"/>
      <c r="B3" s="2" t="s">
        <v>2</v>
      </c>
      <c r="C3" s="2" t="s">
        <v>3</v>
      </c>
    </row>
    <row r="4" spans="1:3" x14ac:dyDescent="0.25">
      <c r="A4" s="3" t="s">
        <v>4</v>
      </c>
      <c r="B4" s="4">
        <v>2022</v>
      </c>
      <c r="C4" s="4">
        <v>2021</v>
      </c>
    </row>
    <row r="5" spans="1:3" x14ac:dyDescent="0.25">
      <c r="B5" s="5"/>
      <c r="C5" s="4"/>
    </row>
    <row r="6" spans="1:3" x14ac:dyDescent="0.25">
      <c r="A6" s="6" t="s">
        <v>5</v>
      </c>
      <c r="B6" s="7">
        <v>83763831.697833404</v>
      </c>
      <c r="C6" s="7">
        <v>74978816</v>
      </c>
    </row>
    <row r="7" spans="1:3" x14ac:dyDescent="0.25">
      <c r="A7" s="6" t="s">
        <v>6</v>
      </c>
      <c r="B7" s="7">
        <v>1712028.17</v>
      </c>
      <c r="C7" s="7">
        <v>1532870</v>
      </c>
    </row>
    <row r="8" spans="1:3" x14ac:dyDescent="0.25">
      <c r="A8" s="6" t="s">
        <v>7</v>
      </c>
      <c r="B8" s="8"/>
      <c r="C8" s="8"/>
    </row>
    <row r="9" spans="1:3" x14ac:dyDescent="0.25">
      <c r="A9" s="6" t="s">
        <v>8</v>
      </c>
      <c r="B9" s="9"/>
      <c r="C9" s="9"/>
    </row>
    <row r="10" spans="1:3" x14ac:dyDescent="0.25">
      <c r="A10" s="6" t="s">
        <v>9</v>
      </c>
      <c r="B10" s="7">
        <v>-69942402.736419007</v>
      </c>
      <c r="C10" s="7">
        <v>-63396690</v>
      </c>
    </row>
    <row r="11" spans="1:3" x14ac:dyDescent="0.25">
      <c r="A11" s="6" t="s">
        <v>10</v>
      </c>
      <c r="B11" s="10"/>
      <c r="C11" s="10"/>
    </row>
    <row r="12" spans="1:3" x14ac:dyDescent="0.25">
      <c r="A12" s="6" t="s">
        <v>11</v>
      </c>
      <c r="B12" s="11">
        <f>SUM(B13:B14)</f>
        <v>-6007284</v>
      </c>
      <c r="C12" s="11">
        <f>SUM(C13:C14)</f>
        <v>-6267153</v>
      </c>
    </row>
    <row r="13" spans="1:3" x14ac:dyDescent="0.25">
      <c r="A13" s="12" t="s">
        <v>12</v>
      </c>
      <c r="B13" s="7">
        <v>-5201077</v>
      </c>
      <c r="C13" s="7">
        <v>-5525248</v>
      </c>
    </row>
    <row r="14" spans="1:3" x14ac:dyDescent="0.25">
      <c r="A14" s="12" t="s">
        <v>13</v>
      </c>
      <c r="B14" s="7">
        <v>-806207</v>
      </c>
      <c r="C14" s="7">
        <v>-741905</v>
      </c>
    </row>
    <row r="15" spans="1:3" x14ac:dyDescent="0.25">
      <c r="A15" s="6" t="s">
        <v>14</v>
      </c>
      <c r="B15" s="7">
        <v>-1028410</v>
      </c>
      <c r="C15" s="7">
        <v>-872286</v>
      </c>
    </row>
    <row r="16" spans="1:3" x14ac:dyDescent="0.25">
      <c r="A16" s="6" t="s">
        <v>15</v>
      </c>
      <c r="B16" s="7">
        <v>-5042111.38</v>
      </c>
      <c r="C16" s="7">
        <v>-3476116</v>
      </c>
    </row>
    <row r="17" spans="1:3" x14ac:dyDescent="0.25">
      <c r="A17" s="13" t="s">
        <v>16</v>
      </c>
      <c r="B17" s="14">
        <f>SUM(B6:B12,B15:B16)</f>
        <v>3455651.7514143987</v>
      </c>
      <c r="C17" s="14">
        <f>SUM(C6:C12,C15:C16)</f>
        <v>2499441</v>
      </c>
    </row>
    <row r="18" spans="1:3" x14ac:dyDescent="0.25">
      <c r="A18" s="15"/>
      <c r="B18" s="16"/>
      <c r="C18" s="16"/>
    </row>
    <row r="19" spans="1:3" x14ac:dyDescent="0.25">
      <c r="A19" s="17" t="s">
        <v>17</v>
      </c>
      <c r="B19" s="13"/>
      <c r="C19" s="13"/>
    </row>
    <row r="20" spans="1:3" x14ac:dyDescent="0.25">
      <c r="A20" s="18" t="s">
        <v>18</v>
      </c>
      <c r="B20" s="13"/>
      <c r="C20" s="13"/>
    </row>
    <row r="21" spans="1:3" x14ac:dyDescent="0.25">
      <c r="A21" s="6" t="s">
        <v>19</v>
      </c>
      <c r="B21" s="18"/>
      <c r="C21" s="18"/>
    </row>
    <row r="22" spans="1:3" x14ac:dyDescent="0.25">
      <c r="A22" s="6" t="s">
        <v>20</v>
      </c>
      <c r="B22" s="7">
        <v>-154341.492</v>
      </c>
      <c r="C22" s="7">
        <v>-134642</v>
      </c>
    </row>
    <row r="23" spans="1:3" x14ac:dyDescent="0.25">
      <c r="A23" s="15" t="s">
        <v>21</v>
      </c>
      <c r="B23" s="14">
        <f>SUM(B20:B22)</f>
        <v>-154341.492</v>
      </c>
      <c r="C23" s="14">
        <f>SUM(C20:C22)</f>
        <v>-134642</v>
      </c>
    </row>
    <row r="24" spans="1:3" x14ac:dyDescent="0.25">
      <c r="A24" s="19"/>
      <c r="B24" s="20"/>
      <c r="C24" s="20"/>
    </row>
    <row r="25" spans="1:3" ht="15.75" thickBot="1" x14ac:dyDescent="0.3">
      <c r="A25" s="19" t="s">
        <v>22</v>
      </c>
      <c r="B25" s="21">
        <f>B17+B23</f>
        <v>3301310.2594143986</v>
      </c>
      <c r="C25" s="21">
        <f>C17+C23</f>
        <v>2364799</v>
      </c>
    </row>
    <row r="26" spans="1:3" x14ac:dyDescent="0.25">
      <c r="A26" s="20" t="s">
        <v>23</v>
      </c>
      <c r="B26" s="7">
        <v>-549266.93796215497</v>
      </c>
      <c r="C26" s="7">
        <v>-394027</v>
      </c>
    </row>
    <row r="27" spans="1:3" ht="15.75" thickBot="1" x14ac:dyDescent="0.3">
      <c r="A27" s="19" t="s">
        <v>24</v>
      </c>
      <c r="B27" s="22">
        <f>B25+B26</f>
        <v>2752043.3214522437</v>
      </c>
      <c r="C27" s="22">
        <f>C25+C26</f>
        <v>1970772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AG</cp:lastModifiedBy>
  <dcterms:created xsi:type="dcterms:W3CDTF">2023-05-02T07:48:50Z</dcterms:created>
  <dcterms:modified xsi:type="dcterms:W3CDTF">2023-05-02T12:24:11Z</dcterms:modified>
</cp:coreProperties>
</file>