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Archimed\"/>
    </mc:Choice>
  </mc:AlternateContent>
  <xr:revisionPtr revIDLastSave="0" documentId="13_ncr:1_{E9CABDC2-D9EE-43DA-A95B-FC0BA9F73DC4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42" i="18"/>
  <c r="D55" i="18"/>
  <c r="B55" i="18"/>
  <c r="B57" i="18" l="1"/>
  <c r="D42" i="18" l="1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<sst xmlns="http://schemas.openxmlformats.org/spreadsheetml/2006/main" count="414" uniqueCount="271">
  <si>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</si>
  <si>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</si>
  <si>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</si>
  <si>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</si>
  <si>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</si>
  <si>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</si>
  <si>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</si>
  <si>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</si>
  <si>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</si>
  <si>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</si>
  <si>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</si>
  <si>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</si>
  <si>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</si>
  <si>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</si>
  <si>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</si>
  <si>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</si>
  <si>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</si>
  <si>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</si>
  <si>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</si>
  <si>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</si>
  <si>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</si>
  <si>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</si>
  <si>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</si>
  <si>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</si>
  <si>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</si>
  <si>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</si>
  <si>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</si>
  <si>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</si>
  <si>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</si>
  <si>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</si>
  <si>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</si>
  <si>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</si>
  <si>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</si>
  <si>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</si>
  <si>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</si>
  <si>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</si>
  <si>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</si>
  <si>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</si>
  <si>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</si>
  <si>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</si>
  <si>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</si>
  <si>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</si>
  <si>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</si>
  <si>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</si>
  <si>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</si>
  <si>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</si>
  <si>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</si>
  <si>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</si>
  <si>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</si>
  <si>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</si>
  <si>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</si>
  <si>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</si>
  <si>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</si>
  <si>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</si>
  <si>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</si>
  <si>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</si>
  <si>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</si>
  <si>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</si>
  <si>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</si>
  <si>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</si>
  <si>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</si>
  <si>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</si>
  <si>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</si>
  <si>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</si>
  <si>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</si>
  <si>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</si>
  <si>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</si>
  <si>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</si>
  <si>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</si>
  <si>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</si>
  <si>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</si>
  <si>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</si>
  <si>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</si>
  <si>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</si>
  <si>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</si>
  <si>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</si>
  <si>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</si>
  <si>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</si>
  <si>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</si>
  <si>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</si>
  <si>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</si>
  <si>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</si>
  <si>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</si>
  <si>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</si>
  <si>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</si>
  <si>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</si>
  <si>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</si>
  <si>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</si>
  <si>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</si>
  <si>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</si>
  <si>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</si>
  <si>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</si>
  <si>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</si>
  <si>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</si>
  <si>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</si>
  <si>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</si>
  <si>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</si>
  <si>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</si>
  <si>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</si>
  <si>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</si>
  <si>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</si>
  <si>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</si>
  <si>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</si>
  <si>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</si>
  <si>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</si>
  <si>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</si>
  <si>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</si>
  <si>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</si>
  <si>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</si>
  <si>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</si>
  <si>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</si>
  <si>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</si>
  <si>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</si>
  <si>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</si>
  <si>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</si>
  <si>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</si>
  <si>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</si>
  <si>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</si>
  <si>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</si>
  <si>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</si>
  <si>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</si>
  <si>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</si>
  <si>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</si>
  <si>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</si>
  <si>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</si>
  <si>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</si>
  <si>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</si>
  <si>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</si>
  <si>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</si>
  <si>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</si>
  <si>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</si>
  <si>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</si>
  <si>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</si>
  <si>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</si>
  <si>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</si>
  <si>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</si>
  <si>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</si>
  <si>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</si>
  <si>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</si>
  <si>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</si>
  <si>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</si>
  <si>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</si>
  <si>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</si>
  <si>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</si>
  <si>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</si>
  <si>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</si>
  <si>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</si>
  <si>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</si>
  <si>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</si>
  <si>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</si>
  <si>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</si>
  <si>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</si>
  <si>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</si>
  <si>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</si>
  <si>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</si>
  <si>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</si>
  <si>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</si>
  <si>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</si>
  <si>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</si>
  <si>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</si>
  <si>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</si>
  <si>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</si>
  <si>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</si>
  <si>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</si>
  <si>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</si>
  <si>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</si>
  <si>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</si>
  <si>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</si>
  <si>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</si>
  <si>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</si>
  <si>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</si>
  <si>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</si>
  <si>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</si>
  <si>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</si>
  <si>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</si>
  <si>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</si>
  <si>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</si>
  <si>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</si>
  <si>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</si>
  <si>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</si>
  <si>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</si>
  <si>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</si>
  <si>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</si>
  <si>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</si>
  <si>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</si>
  <si>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</si>
  <si>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</si>
  <si>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</si>
  <si>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</si>
  <si>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</si>
  <si>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</si>
  <si>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</si>
  <si>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</si>
  <si>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</si>
  <si>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</si>
  <si>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</si>
  <si>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</si>
  <si>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</si>
  <si>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</si>
  <si>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</si>
  <si>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</si>
  <si>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</si>
  <si>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</si>
  <si>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</si>
  <si>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</si>
  <si>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</si>
  <si>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</si>
  <si>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</si>
  <si>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</si>
  <si>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</si>
  <si>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</si>
  <si>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</si>
  <si>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</si>
  <si>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</si>
  <si>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</si>
  <si>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</si>
  <si>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</si>
  <si>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</si>
  <si>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</si>
  <si>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</si>
  <si>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</si>
  <si>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</si>
  <si>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</si>
  <si>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</si>
  <si>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</si>
  <si>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</si>
  <si>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</si>
  <si>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</si>
  <si>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</si>
  <si>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</si>
  <si>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</si>
  <si>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</si>
  <si>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</si>
  <si>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</si>
  <si>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</si>
  <si>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</si>
  <si>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</si>
  <si>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</si>
  <si>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</si>
  <si>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</si>
  <si>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</si>
  <si>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</si>
  <si>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</si>
  <si>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</si>
  <si>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</si>
  <si>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</si>
  <si>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</si>
  <si>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</si>
  <si>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</si>
  <si>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</si>
  <si>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</si>
  <si>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</si>
  <si>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</si>
  <si>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</si>
  <si>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</si>
  <si>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</si>
  <si>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</si>
  <si>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</si>
  <si>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</si>
  <si>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</si>
  <si>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</si>
  <si>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</si>
  <si>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</si>
  <si>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</si>
  <si>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</si>
  <si>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</si>
  <si>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</si>
  <si>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</si>
  <si>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</si>
  <si>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STUDIO ARCHIMED SHPK</t>
  </si>
  <si>
    <t>NIPT L12212027O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</si>
</sst>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F53" sqref="F5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 t="s">
        <v>267</v>
      </c>
    </row>
    <row r="10" spans="1:6">
      <c r="A10" s="52" t="s">
        <v>259</v>
      </c>
      <c r="B10" s="53">
        <v>21527296</v>
      </c>
      <c r="C10" s="48"/>
      <c r="D10" s="53">
        <v>30738361</v>
      </c>
      <c r="E10" s="47"/>
      <c r="F10" s="67" t="s">
        <v>264</v>
      </c>
    </row>
    <row r="11" spans="1:6">
      <c r="A11" s="52" t="s">
        <v>261</v>
      </c>
      <c r="B11" s="53"/>
      <c r="C11" s="48"/>
      <c r="D11" s="53"/>
      <c r="E11" s="47"/>
      <c r="F11" s="67" t="s">
        <v>265</v>
      </c>
    </row>
    <row r="12" spans="1:6">
      <c r="A12" s="52" t="s">
        <v>262</v>
      </c>
      <c r="B12" s="53"/>
      <c r="C12" s="48"/>
      <c r="D12" s="53"/>
      <c r="E12" s="47"/>
      <c r="F12" s="67" t="s">
        <v>265</v>
      </c>
    </row>
    <row r="13" spans="1:6">
      <c r="A13" s="52" t="s">
        <v>263</v>
      </c>
      <c r="B13" s="53"/>
      <c r="C13" s="48"/>
      <c r="D13" s="53"/>
      <c r="E13" s="47"/>
      <c r="F13" s="67" t="s">
        <v>265</v>
      </c>
    </row>
    <row r="14" spans="1:6">
      <c r="A14" s="52" t="s">
        <v>260</v>
      </c>
      <c r="B14" s="53"/>
      <c r="C14" s="48"/>
      <c r="D14" s="53"/>
      <c r="E14" s="47"/>
      <c r="F14" s="67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-5725083</v>
      </c>
      <c r="C22" s="48"/>
      <c r="D22" s="53">
        <v>-4989246</v>
      </c>
      <c r="E22" s="47"/>
      <c r="F22" s="40"/>
    </row>
    <row r="23" spans="1:6">
      <c r="A23" s="52" t="s">
        <v>246</v>
      </c>
      <c r="B23" s="53">
        <v>-956105</v>
      </c>
      <c r="C23" s="48"/>
      <c r="D23" s="53">
        <v>-824215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-1603632</v>
      </c>
      <c r="C26" s="48"/>
      <c r="D26" s="53">
        <v>-2558122</v>
      </c>
      <c r="E26" s="47"/>
      <c r="F26" s="40"/>
    </row>
    <row r="27" spans="1:6">
      <c r="A27" s="43" t="s">
        <v>221</v>
      </c>
      <c r="B27" s="53">
        <v>-7924890</v>
      </c>
      <c r="C27" s="48"/>
      <c r="D27" s="53">
        <v>-16260167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5" t="s">
        <v>257</v>
      </c>
      <c r="B41" s="53">
        <v>-1385248</v>
      </c>
      <c r="C41" s="48"/>
      <c r="D41" s="53">
        <v>-319343</v>
      </c>
      <c r="E41" s="47"/>
      <c r="F41" s="40"/>
    </row>
    <row r="42" spans="1:6">
      <c r="A42" s="43" t="s">
        <v>224</v>
      </c>
      <c r="B42" s="50">
        <f>SUM(B9:B41)</f>
        <v>3932338</v>
      </c>
      <c r="C42" s="51"/>
      <c r="D42" s="50">
        <f>SUM(D9:D41)</f>
        <v>5787268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-586086</v>
      </c>
      <c r="C44" s="48"/>
      <c r="D44" s="53">
        <v>-849661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3346252</v>
      </c>
      <c r="C47" s="51"/>
      <c r="D47" s="50">
        <f>SUM(D42:D46)</f>
        <v>4937607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6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</f>
        <v>3346252</v>
      </c>
      <c r="C57" s="62"/>
      <c r="D57" s="62">
        <f t="shared" ref="D57" si="0">D47</f>
        <v>4937607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3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4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6CEE2DC-CED6-42F9-9EF4-A0687091521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4234B68-55A4-46BE-8C3B-7698E8C4456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4FBF42E-B7A4-4D02-9583-BD1F5BE7ECE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2023-07-11T08:24:02Z</dcterms:modified>
</cp:coreProperties>
</file>