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udio\"/>
    </mc:Choice>
  </mc:AlternateContent>
  <xr:revisionPtr revIDLastSave="0" documentId="8_{67868F6F-504F-407E-A941-030B2A320D8A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B55" i="18"/>
  <c r="B57" i="18" l="1"/>
  <c r="D42" i="18" l="1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<sst xmlns="http://schemas.openxmlformats.org/spreadsheetml/2006/main" count="414" uniqueCount="271">
  <si>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</si>
  <si>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</si>
  <si>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</si>
  <si>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</si>
  <si>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</si>
  <si>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</si>
  <si>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</si>
  <si>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</si>
  <si>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</si>
  <si>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</si>
  <si>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</si>
  <si>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</si>
  <si>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</si>
  <si>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</si>
  <si>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</si>
  <si>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</si>
  <si>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</si>
  <si>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</si>
  <si>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</si>
  <si>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</si>
  <si>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</si>
  <si>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</si>
  <si>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</si>
  <si>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</si>
  <si>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</si>
  <si>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</si>
  <si>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</si>
  <si>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</si>
  <si>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</si>
  <si>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</si>
  <si>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</si>
  <si>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</si>
  <si>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</si>
  <si>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</si>
  <si>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</si>
  <si>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</si>
  <si>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</si>
  <si>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</si>
  <si>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</si>
  <si>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</si>
  <si>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</si>
  <si>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</si>
  <si>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</si>
  <si>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</si>
  <si>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</si>
  <si>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</si>
  <si>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</si>
  <si>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</si>
  <si>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</si>
  <si>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</si>
  <si>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</si>
  <si>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</si>
  <si>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</si>
  <si>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</si>
  <si>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</si>
  <si>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</si>
  <si>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</si>
  <si>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</si>
  <si>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</si>
  <si>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</si>
  <si>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</si>
  <si>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</si>
  <si>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</si>
  <si>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</si>
  <si>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</si>
  <si>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</si>
  <si>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</si>
  <si>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</si>
  <si>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</si>
  <si>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</si>
  <si>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</si>
  <si>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</si>
  <si>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</si>
  <si>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</si>
  <si>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</si>
  <si>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</si>
  <si>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</si>
  <si>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</si>
  <si>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</si>
  <si>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</si>
  <si>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</si>
  <si>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</si>
  <si>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</si>
  <si>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</si>
  <si>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</si>
  <si>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</si>
  <si>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</si>
  <si>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</si>
  <si>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</si>
  <si>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</si>
  <si>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</si>
  <si>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</si>
  <si>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</si>
  <si>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</si>
  <si>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</si>
  <si>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</si>
  <si>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</si>
  <si>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</si>
  <si>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</si>
  <si>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</si>
  <si>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</si>
  <si>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</si>
  <si>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</si>
  <si>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</si>
  <si>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</si>
  <si>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</si>
  <si>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</si>
  <si>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</si>
  <si>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</si>
  <si>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</si>
  <si>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</si>
  <si>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</si>
  <si>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</si>
  <si>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</si>
  <si>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</si>
  <si>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</si>
  <si>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</si>
  <si>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</si>
  <si>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</si>
  <si>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</si>
  <si>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</si>
  <si>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</si>
  <si>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</si>
  <si>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</si>
  <si>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</si>
  <si>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</si>
  <si>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</si>
  <si>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</si>
  <si>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</si>
  <si>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</si>
  <si>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</si>
  <si>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</si>
  <si>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</si>
  <si>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</si>
  <si>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</si>
  <si>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</si>
  <si>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</si>
  <si>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</si>
  <si>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</si>
  <si>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</si>
  <si>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</si>
  <si>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</si>
  <si>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</si>
  <si>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</si>
  <si>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</si>
  <si>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</si>
  <si>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</si>
  <si>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</si>
  <si>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</si>
  <si>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</si>
  <si>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</si>
  <si>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</si>
  <si>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</si>
  <si>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</si>
  <si>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</si>
  <si>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</si>
  <si>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</si>
  <si>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</si>
  <si>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</si>
  <si>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</si>
  <si>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</si>
  <si>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</si>
  <si>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</si>
  <si>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</si>
  <si>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</si>
  <si>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</si>
  <si>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</si>
  <si>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</si>
  <si>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</si>
  <si>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</si>
  <si>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</si>
  <si>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</si>
  <si>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</si>
  <si>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</si>
  <si>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</si>
  <si>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</si>
  <si>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</si>
  <si>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</si>
  <si>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</si>
  <si>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</si>
  <si>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</si>
  <si>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</si>
  <si>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</si>
  <si>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</si>
  <si>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</si>
  <si>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</si>
  <si>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</si>
  <si>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</si>
  <si>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</si>
  <si>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</si>
  <si>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</si>
  <si>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</si>
  <si>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</si>
  <si>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</si>
  <si>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</si>
  <si>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</si>
  <si>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</si>
  <si>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</si>
  <si>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</si>
  <si>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</si>
  <si>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</si>
  <si>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</si>
  <si>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</si>
  <si>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</si>
  <si>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</si>
  <si>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</si>
  <si>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</si>
  <si>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</si>
  <si>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</si>
  <si>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</si>
  <si>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</si>
  <si>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</si>
  <si>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</si>
  <si>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</si>
  <si>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</si>
  <si>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</si>
  <si>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</si>
  <si>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</si>
  <si>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</si>
  <si>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</si>
  <si>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</si>
  <si>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</si>
  <si>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</si>
  <si>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</si>
  <si>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</si>
  <si>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</si>
  <si>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</si>
  <si>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</si>
  <si>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</si>
  <si>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</si>
  <si>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</si>
  <si>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</si>
  <si>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</si>
  <si>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</si>
  <si>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</si>
  <si>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</si>
  <si>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</si>
  <si>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</si>
  <si>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</si>
  <si>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</si>
  <si>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</si>
  <si>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</si>
  <si>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</si>
  <si>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</si>
  <si>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</si>
  <si>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</si>
  <si>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</si>
  <si>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</si>
  <si>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</si>
  <si>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</si>
  <si>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</si>
  <si>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</si>
  <si>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</si>
  <si>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</si>
  <si>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</si>
  <si>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</si>
  <si>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</si>
  <si>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</si>
  <si>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</si>
  <si>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</si>
  <si>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</si>
  <si>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</si>
  <si>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</si>
  <si>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</si>
  <si>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</si>
  <si>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</si>
  <si>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</si>
  <si>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</si>
  <si>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STUDIO ARCHIMED SHPK</t>
  </si>
  <si>
    <t>NIPT L12212027O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</si>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</sst>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61" sqref="G61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 t="s">
        <v>267</v>
      </c>
    </row>
    <row r="10" spans="1:6">
      <c r="A10" s="52" t="s">
        <v>259</v>
      </c>
      <c r="B10" s="53">
        <v>9540201</v>
      </c>
      <c r="C10" s="48"/>
      <c r="D10" s="53">
        <v>21527296</v>
      </c>
      <c r="E10" s="47"/>
      <c r="F10" s="67" t="s">
        <v>264</v>
      </c>
    </row>
    <row r="11" spans="1:6">
      <c r="A11" s="52" t="s">
        <v>261</v>
      </c>
      <c r="B11" s="53"/>
      <c r="C11" s="48"/>
      <c r="D11" s="53"/>
      <c r="E11" s="47"/>
      <c r="F11" s="67" t="s">
        <v>265</v>
      </c>
    </row>
    <row r="12" spans="1:6">
      <c r="A12" s="52" t="s">
        <v>262</v>
      </c>
      <c r="B12" s="53"/>
      <c r="C12" s="48"/>
      <c r="D12" s="53"/>
      <c r="E12" s="47"/>
      <c r="F12" s="67" t="s">
        <v>265</v>
      </c>
    </row>
    <row r="13" spans="1:6">
      <c r="A13" s="52" t="s">
        <v>263</v>
      </c>
      <c r="B13" s="53"/>
      <c r="C13" s="48"/>
      <c r="D13" s="53"/>
      <c r="E13" s="47"/>
      <c r="F13" s="67" t="s">
        <v>265</v>
      </c>
    </row>
    <row r="14" spans="1:6">
      <c r="A14" s="52" t="s">
        <v>260</v>
      </c>
      <c r="B14" s="53"/>
      <c r="C14" s="48"/>
      <c r="D14" s="53"/>
      <c r="E14" s="47"/>
      <c r="F14" s="67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-4594301</v>
      </c>
      <c r="C22" s="48"/>
      <c r="D22" s="53">
        <v>-5725083</v>
      </c>
      <c r="E22" s="47"/>
      <c r="F22" s="40"/>
    </row>
    <row r="23" spans="1:6">
      <c r="A23" s="52" t="s">
        <v>246</v>
      </c>
      <c r="B23" s="53">
        <v>-767264</v>
      </c>
      <c r="C23" s="48"/>
      <c r="D23" s="53">
        <v>-956105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-1603632</v>
      </c>
      <c r="E26" s="47"/>
      <c r="F26" s="40"/>
    </row>
    <row r="27" spans="1:6">
      <c r="A27" s="43" t="s">
        <v>221</v>
      </c>
      <c r="B27" s="53">
        <v>-6614740</v>
      </c>
      <c r="C27" s="48"/>
      <c r="D27" s="53">
        <v>-7924890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5" t="s">
        <v>257</v>
      </c>
      <c r="B41" s="53">
        <v>-2393044</v>
      </c>
      <c r="C41" s="48"/>
      <c r="D41" s="53">
        <v>-1385248</v>
      </c>
      <c r="E41" s="47"/>
      <c r="F41" s="40"/>
    </row>
    <row r="42" spans="1:6">
      <c r="A42" s="43" t="s">
        <v>224</v>
      </c>
      <c r="B42" s="50">
        <f>SUM(B9:B41)</f>
        <v>-4829148</v>
      </c>
      <c r="C42" s="51"/>
      <c r="D42" s="50">
        <f>SUM(D9:D41)</f>
        <v>3932338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-586086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-4829148</v>
      </c>
      <c r="C47" s="51"/>
      <c r="D47" s="50">
        <f>SUM(D42:D46)</f>
        <v>3346252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6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</f>
        <v>-4829148</v>
      </c>
      <c r="C57" s="62"/>
      <c r="D57" s="62">
        <f t="shared" ref="D57" si="0">D47</f>
        <v>3346252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3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FA35700-0F8C-46A9-8156-02C505614D7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8B0DE57-831C-4EA8-845D-AD601566F47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0A68B00-8432-4B13-87F2-69B43A908EB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2024-06-27T13:44:59Z</dcterms:modified>
</cp:coreProperties>
</file>