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START CO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8" l="1"/>
  <c r="B17" i="18"/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<sst xmlns="http://schemas.openxmlformats.org/spreadsheetml/2006/main" count="414" uniqueCount="271">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</sst>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37773214</v>
          </cell>
          <cell r="D106">
            <v>24336651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815884900</v>
      </c>
      <c r="C10" s="52"/>
      <c r="D10" s="64">
        <v>368073169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f>569900+1033488</f>
        <v>1603388</v>
      </c>
      <c r="C17" s="52"/>
      <c r="D17" s="64">
        <v>127500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-615650494</v>
      </c>
      <c r="C19" s="52"/>
      <c r="D19" s="64">
        <v>-194430371</v>
      </c>
      <c r="E19" s="51"/>
      <c r="F19" s="42"/>
    </row>
    <row r="20" spans="1:6">
      <c r="A20" s="63" t="s">
        <v>247</v>
      </c>
      <c r="B20" s="64">
        <f>-117986642-1033488</f>
        <v>-119020130</v>
      </c>
      <c r="C20" s="52"/>
      <c r="D20" s="64">
        <v>-120219258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-22814837</v>
      </c>
      <c r="C22" s="52"/>
      <c r="D22" s="64">
        <v>-13476839</v>
      </c>
      <c r="E22" s="51"/>
      <c r="F22" s="42"/>
    </row>
    <row r="23" spans="1:6">
      <c r="A23" s="63" t="s">
        <v>249</v>
      </c>
      <c r="B23" s="64">
        <v>-3810078</v>
      </c>
      <c r="C23" s="52"/>
      <c r="D23" s="64">
        <v>-2250632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-6614329</v>
      </c>
      <c r="C26" s="52"/>
      <c r="D26" s="64">
        <v>-6179088</v>
      </c>
      <c r="E26" s="51"/>
      <c r="F26" s="42"/>
    </row>
    <row r="27" spans="1:6">
      <c r="A27" s="45" t="s">
        <v>221</v>
      </c>
      <c r="B27" s="64">
        <v>-370198</v>
      </c>
      <c r="C27" s="52"/>
      <c r="D27" s="64">
        <v>-186778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-1451535</v>
      </c>
      <c r="C38" s="52"/>
      <c r="D38" s="64">
        <v>37297</v>
      </c>
      <c r="E38" s="51"/>
      <c r="F38" s="42"/>
    </row>
    <row r="39" spans="1:6">
      <c r="A39" s="63" t="s">
        <v>256</v>
      </c>
      <c r="B39" s="64">
        <v>-3252283</v>
      </c>
      <c r="C39" s="52"/>
      <c r="D39" s="64">
        <v>-2830685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44504404</v>
      </c>
      <c r="C42" s="55"/>
      <c r="D42" s="54">
        <f>SUM(D9:D41)</f>
        <v>28664315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-6731190</v>
      </c>
      <c r="C44" s="52"/>
      <c r="D44" s="64">
        <v>-4327664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37773214</v>
      </c>
      <c r="C47" s="58"/>
      <c r="D47" s="67">
        <f>SUM(D42:D46)</f>
        <v>24336651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37773214</v>
      </c>
      <c r="C57" s="77"/>
      <c r="D57" s="76">
        <f>D47+D55</f>
        <v>24336651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2024-07-26T09:48:17Z</dcterms:modified>
</cp:coreProperties>
</file>