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Univers Servis  L01703501S\Univers Servis 2018\Pasqyra Financiare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<sst xmlns="http://schemas.openxmlformats.org/spreadsheetml/2006/main" count="414" uniqueCount="271">
  <si>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</si>
  <si>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</si>
  <si>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</si>
  <si>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</si>
  <si>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</si>
  <si>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</si>
  <si>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</si>
  <si>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</si>
  <si>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</si>
  <si>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</si>
  <si>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</si>
  <si>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</si>
  <si>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</si>
  <si>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</si>
  <si>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</si>
  <si>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</si>
  <si>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</si>
  <si>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</si>
  <si>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</si>
  <si>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</si>
  <si>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</si>
  <si>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</si>
  <si>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</si>
  <si>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</si>
  <si>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</si>
  <si>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</si>
  <si>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</si>
  <si>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</si>
  <si>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</si>
  <si>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</si>
  <si>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</si>
  <si>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</si>
  <si>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</si>
  <si>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</si>
  <si>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</si>
  <si>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</si>
  <si>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</si>
  <si>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</si>
  <si>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</si>
  <si>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</si>
  <si>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</si>
  <si>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</si>
  <si>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</si>
  <si>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</si>
  <si>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</si>
  <si>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</si>
  <si>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</si>
  <si>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</si>
  <si>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</si>
  <si>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</si>
  <si>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</si>
  <si>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</si>
  <si>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</si>
  <si>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</si>
  <si>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</si>
  <si>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</si>
  <si>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</si>
  <si>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</si>
  <si>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</si>
  <si>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</si>
  <si>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</si>
  <si>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</si>
  <si>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</si>
  <si>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</si>
  <si>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</si>
  <si>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</si>
  <si>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</si>
  <si>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</si>
  <si>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</si>
  <si>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</si>
  <si>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</si>
  <si>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</si>
  <si>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</si>
  <si>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</si>
  <si>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</si>
  <si>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</si>
  <si>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</si>
  <si>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</si>
  <si>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</si>
  <si>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</si>
  <si>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</si>
  <si>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</si>
  <si>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</si>
  <si>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</si>
  <si>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</si>
  <si>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</si>
  <si>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</si>
  <si>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</si>
  <si>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</si>
  <si>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</si>
  <si>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</si>
  <si>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</si>
  <si>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</si>
  <si>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</si>
  <si>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</si>
  <si>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</si>
  <si>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</si>
  <si>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</si>
  <si>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</si>
  <si>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</si>
  <si>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</si>
  <si>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</si>
  <si>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</si>
  <si>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</si>
  <si>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</si>
  <si>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</si>
  <si>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</si>
  <si>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</si>
  <si>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</si>
  <si>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</si>
  <si>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</si>
  <si>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</si>
  <si>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</si>
  <si>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</si>
  <si>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</si>
  <si>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</si>
  <si>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</si>
  <si>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</si>
  <si>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</si>
  <si>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</si>
  <si>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</si>
  <si>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</si>
  <si>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</si>
  <si>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</si>
  <si>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</si>
  <si>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</si>
  <si>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</si>
  <si>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</si>
  <si>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</si>
  <si>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</si>
  <si>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</si>
  <si>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</si>
  <si>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</si>
  <si>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</si>
  <si>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</si>
  <si>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</si>
  <si>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</si>
  <si>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</si>
  <si>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</si>
  <si>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</si>
  <si>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</si>
  <si>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</si>
  <si>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</si>
  <si>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</si>
  <si>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</si>
  <si>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</si>
  <si>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</si>
  <si>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</si>
  <si>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</si>
  <si>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</si>
  <si>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</si>
  <si>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</si>
  <si>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</si>
  <si>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</si>
  <si>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</si>
  <si>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</si>
  <si>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</si>
  <si>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</si>
  <si>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</si>
  <si>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</si>
  <si>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</si>
  <si>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</si>
  <si>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</si>
  <si>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</si>
  <si>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</si>
  <si>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</si>
  <si>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</si>
  <si>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</si>
  <si>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</si>
  <si>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</si>
  <si>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</si>
  <si>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</si>
  <si>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</si>
  <si>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</si>
  <si>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</si>
  <si>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</si>
  <si>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</si>
  <si>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</si>
  <si>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</si>
  <si>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</si>
  <si>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</si>
  <si>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</si>
  <si>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</si>
  <si>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</si>
  <si>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</si>
  <si>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</si>
  <si>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</si>
  <si>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</si>
  <si>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</si>
  <si>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</si>
  <si>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</si>
  <si>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</si>
  <si>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</si>
  <si>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</si>
  <si>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</si>
  <si>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</si>
  <si>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</si>
  <si>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</si>
  <si>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</si>
  <si>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</si>
  <si>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</si>
  <si>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</si>
  <si>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</si>
  <si>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</si>
  <si>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</si>
  <si>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</si>
  <si>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</si>
  <si>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</si>
  <si>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</si>
  <si>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</si>
  <si>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</si>
  <si>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</si>
  <si>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</si>
  <si>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</si>
  <si>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</si>
  <si>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</si>
  <si>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</si>
  <si>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</si>
  <si>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</si>
  <si>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</si>
  <si>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</si>
  <si>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</si>
  <si>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</si>
  <si>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</si>
  <si>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</si>
  <si>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</si>
  <si>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</si>
  <si>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</si>
  <si>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</si>
  <si>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</si>
  <si>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</si>
  <si>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</si>
  <si>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</si>
  <si>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</si>
  <si>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</si>
  <si>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</si>
  <si>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</si>
  <si>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</si>
  <si>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</si>
  <si>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</si>
  <si>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</si>
  <si>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</si>
  <si>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</si>
  <si>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</si>
  <si>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</si>
  <si>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</si>
  <si>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</si>
  <si>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</si>
  <si>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</si>
  <si>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</si>
  <si>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</si>
  <si>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</si>
  <si>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</si>
  <si>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</si>
  <si>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</si>
  <si>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</si>
  <si>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</si>
  <si>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</si>
  <si>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</si>
  <si>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</si>
  <si>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</si>
  <si>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</si>
  <si>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</si>
  <si>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</si>
  <si>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</si>
  <si>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</si>
  <si>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</si>
  <si>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</si>
  <si>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</si>
  <si>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UNIVERS SERVIS</t>
  </si>
  <si>
    <t>L01703501S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</si>
</sst>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0" sqref="B1:D1048576"/>
    </sheetView>
  </sheetViews>
  <sheetFormatPr defaultRowHeight="15"/>
  <cols>
    <col min="1" max="1" width="68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47" t="s">
        <v>239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268</v>
      </c>
    </row>
    <row r="10" spans="1:6">
      <c r="A10" s="60" t="s">
        <v>260</v>
      </c>
      <c r="B10" s="61">
        <v>86320374</v>
      </c>
      <c r="C10" s="49"/>
      <c r="D10" s="61">
        <v>95455232</v>
      </c>
      <c r="E10" s="48"/>
      <c r="F10" s="79" t="s">
        <v>265</v>
      </c>
    </row>
    <row r="11" spans="1:6">
      <c r="A11" s="60" t="s">
        <v>262</v>
      </c>
      <c r="B11" s="61"/>
      <c r="C11" s="49"/>
      <c r="D11" s="61"/>
      <c r="E11" s="48"/>
      <c r="F11" s="79" t="s">
        <v>266</v>
      </c>
    </row>
    <row r="12" spans="1:6">
      <c r="A12" s="60" t="s">
        <v>263</v>
      </c>
      <c r="B12" s="61"/>
      <c r="C12" s="49"/>
      <c r="D12" s="61"/>
      <c r="E12" s="48"/>
      <c r="F12" s="79" t="s">
        <v>266</v>
      </c>
    </row>
    <row r="13" spans="1:6">
      <c r="A13" s="60" t="s">
        <v>264</v>
      </c>
      <c r="B13" s="61"/>
      <c r="C13" s="49"/>
      <c r="D13" s="61"/>
      <c r="E13" s="48"/>
      <c r="F13" s="79" t="s">
        <v>266</v>
      </c>
    </row>
    <row r="14" spans="1:6">
      <c r="A14" s="60" t="s">
        <v>261</v>
      </c>
      <c r="B14" s="61"/>
      <c r="C14" s="49"/>
      <c r="D14" s="61"/>
      <c r="E14" s="48"/>
      <c r="F14" s="79" t="s">
        <v>267</v>
      </c>
    </row>
    <row r="15" spans="1:6" ht="29.25">
      <c r="A15" s="43" t="s">
        <v>216</v>
      </c>
      <c r="B15" s="61"/>
      <c r="C15" s="49"/>
      <c r="D15" s="61"/>
      <c r="E15" s="48"/>
      <c r="F15" s="42"/>
    </row>
    <row r="16" spans="1:6" ht="29.25">
      <c r="A16" s="43" t="s">
        <v>217</v>
      </c>
      <c r="B16" s="61">
        <v>0</v>
      </c>
      <c r="C16" s="49"/>
      <c r="D16" s="61">
        <v>822445</v>
      </c>
      <c r="E16" s="48"/>
      <c r="F16" s="42"/>
    </row>
    <row r="17" spans="1:6">
      <c r="A17" s="43" t="s">
        <v>218</v>
      </c>
      <c r="B17" s="61">
        <v>2932840</v>
      </c>
      <c r="C17" s="49"/>
      <c r="D17" s="61">
        <v>156356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-55969587</v>
      </c>
      <c r="C19" s="49"/>
      <c r="D19" s="61">
        <v>-63224285</v>
      </c>
      <c r="E19" s="48"/>
      <c r="F19" s="42"/>
    </row>
    <row r="20" spans="1:6">
      <c r="A20" s="60" t="s">
        <v>245</v>
      </c>
      <c r="B20" s="61">
        <v>-9725653</v>
      </c>
      <c r="C20" s="49"/>
      <c r="D20" s="61">
        <v>-7634460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-5850771</v>
      </c>
      <c r="C22" s="49"/>
      <c r="D22" s="61">
        <v>-4942921</v>
      </c>
      <c r="E22" s="48"/>
      <c r="F22" s="42"/>
    </row>
    <row r="23" spans="1:6">
      <c r="A23" s="60" t="s">
        <v>247</v>
      </c>
      <c r="B23" s="61">
        <v>-962601</v>
      </c>
      <c r="C23" s="49"/>
      <c r="D23" s="61">
        <v>-825466</v>
      </c>
      <c r="E23" s="48"/>
      <c r="F23" s="42"/>
    </row>
    <row r="24" spans="1:6">
      <c r="A24" s="60" t="s">
        <v>249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-3718614</v>
      </c>
      <c r="C26" s="49"/>
      <c r="D26" s="61">
        <v>-3118670</v>
      </c>
      <c r="E26" s="48"/>
      <c r="F26" s="42"/>
    </row>
    <row r="27" spans="1:6">
      <c r="A27" s="43" t="s">
        <v>221</v>
      </c>
      <c r="B27" s="61">
        <v>-7303042</v>
      </c>
      <c r="C27" s="49"/>
      <c r="D27" s="61">
        <v>-5620752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/>
      <c r="C29" s="49"/>
      <c r="D29" s="61"/>
      <c r="E29" s="48"/>
      <c r="F29" s="42"/>
    </row>
    <row r="30" spans="1:6" ht="15" customHeight="1">
      <c r="A30" s="60" t="s">
        <v>248</v>
      </c>
      <c r="B30" s="61"/>
      <c r="C30" s="49"/>
      <c r="D30" s="61"/>
      <c r="E30" s="48"/>
      <c r="F30" s="42"/>
    </row>
    <row r="31" spans="1:6" ht="15" customHeight="1">
      <c r="A31" s="60" t="s">
        <v>257</v>
      </c>
      <c r="B31" s="61"/>
      <c r="C31" s="49"/>
      <c r="D31" s="61"/>
      <c r="E31" s="48"/>
      <c r="F31" s="42"/>
    </row>
    <row r="32" spans="1:6" ht="15" customHeight="1">
      <c r="A32" s="60" t="s">
        <v>251</v>
      </c>
      <c r="B32" s="61"/>
      <c r="C32" s="49"/>
      <c r="D32" s="61"/>
      <c r="E32" s="48"/>
      <c r="F32" s="42"/>
    </row>
    <row r="33" spans="1:6" ht="15" customHeight="1">
      <c r="A33" s="60" t="s">
        <v>256</v>
      </c>
      <c r="B33" s="61">
        <v>205</v>
      </c>
      <c r="C33" s="49"/>
      <c r="D33" s="61">
        <v>102</v>
      </c>
      <c r="E33" s="48"/>
      <c r="F33" s="42"/>
    </row>
    <row r="34" spans="1:6" ht="15" customHeight="1">
      <c r="A34" s="60" t="s">
        <v>252</v>
      </c>
      <c r="B34" s="61"/>
      <c r="C34" s="49"/>
      <c r="D34" s="61"/>
      <c r="E34" s="48"/>
      <c r="F34" s="42"/>
    </row>
    <row r="35" spans="1:6" ht="29.2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>
        <v>-147683</v>
      </c>
      <c r="C37" s="49"/>
      <c r="D37" s="61">
        <v>-268770</v>
      </c>
      <c r="E37" s="48"/>
      <c r="F37" s="42"/>
    </row>
    <row r="38" spans="1:6" ht="30">
      <c r="A38" s="60" t="s">
        <v>255</v>
      </c>
      <c r="B38" s="61"/>
      <c r="C38" s="49"/>
      <c r="D38" s="61"/>
      <c r="E38" s="48"/>
      <c r="F38" s="42"/>
    </row>
    <row r="39" spans="1:6">
      <c r="A39" s="60" t="s">
        <v>254</v>
      </c>
      <c r="B39" s="61">
        <v>-153073</v>
      </c>
      <c r="C39" s="49"/>
      <c r="D39" s="61">
        <v>531604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5422395</v>
      </c>
      <c r="C42" s="52"/>
      <c r="D42" s="51">
        <f>SUM(D9:D41)</f>
        <v>11330415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-911223</v>
      </c>
      <c r="C44" s="49"/>
      <c r="D44" s="61">
        <v>-1933593.0000609518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241</v>
      </c>
      <c r="B47" s="64">
        <f>SUM(B42:B46)</f>
        <v>4511172</v>
      </c>
      <c r="C47" s="55"/>
      <c r="D47" s="64">
        <f>SUM(D42:D46)</f>
        <v>9396821.9999390487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242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 ht="30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4511172</v>
      </c>
      <c r="C57" s="74"/>
      <c r="D57" s="73">
        <f>D47+D55</f>
        <v>9396821.9999390487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259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2019-06-29T08:52:27Z</dcterms:modified>
</cp:coreProperties>
</file>