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fili\Documents\BILANCI 2021 -PASQYRAT SHOQERUESE\Mane-S,2021\Pasqyrat per tatime\Pasqyrat per QKB\"/>
    </mc:Choice>
  </mc:AlternateContent>
  <xr:revisionPtr revIDLastSave="0" documentId="13_ncr:1_{B63BAB38-C013-48B3-B17C-404B0AA2134E}" xr6:coauthVersionLast="36" xr6:coauthVersionMax="36" xr10:uidLastSave="{00000000-0000-0000-0000-000000000000}"/>
  <bookViews>
    <workbookView xWindow="930" yWindow="0" windowWidth="20490" windowHeight="6765" tabRatio="801" xr2:uid="{00000000-000D-0000-FFFF-FFFF00000000}"/>
  </bookViews>
  <sheets>
    <sheet name="Pasqyra Performances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 l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<sst xmlns="http://schemas.openxmlformats.org/spreadsheetml/2006/main" count="414" uniqueCount="271">
  <si>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</si>
  <si>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</si>
  <si>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</si>
  <si>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</si>
  <si>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</si>
  <si>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</si>
  <si>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</si>
  <si>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</si>
  <si>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</si>
  <si>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</si>
  <si>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</si>
  <si>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</si>
  <si>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</si>
  <si>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</si>
  <si>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</si>
  <si>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</si>
  <si>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</si>
  <si>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</si>
  <si>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</si>
  <si>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</si>
  <si>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</si>
  <si>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</si>
  <si>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</si>
  <si>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</si>
  <si>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</si>
  <si>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</si>
  <si>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</si>
  <si>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</si>
  <si>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</si>
  <si>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</si>
  <si>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</si>
  <si>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</si>
  <si>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</si>
  <si>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</si>
  <si>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</si>
  <si>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</si>
  <si>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</si>
  <si>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</si>
  <si>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</si>
  <si>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</si>
  <si>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</si>
  <si>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</si>
  <si>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</si>
  <si>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</si>
  <si>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</si>
  <si>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</si>
  <si>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</si>
  <si>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</si>
  <si>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</si>
  <si>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</si>
  <si>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</si>
  <si>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</si>
  <si>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</si>
  <si>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</si>
  <si>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</si>
  <si>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</si>
  <si>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</si>
  <si>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</si>
  <si>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</si>
  <si>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</si>
  <si>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</si>
  <si>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</si>
  <si>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</si>
  <si>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</si>
  <si>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</si>
  <si>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</si>
  <si>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</si>
  <si>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</si>
  <si>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</si>
  <si>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</si>
  <si>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</si>
  <si>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</si>
  <si>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</si>
  <si>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</si>
  <si>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</si>
  <si>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</si>
  <si>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</si>
  <si>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</si>
  <si>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</si>
  <si>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</si>
  <si>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</si>
  <si>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</si>
  <si>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</si>
  <si>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</si>
  <si>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</si>
  <si>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</si>
  <si>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</si>
  <si>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</si>
  <si>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</si>
  <si>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</si>
  <si>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</si>
  <si>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</si>
  <si>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</si>
  <si>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</si>
  <si>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</si>
  <si>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</si>
  <si>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</si>
  <si>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</si>
  <si>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</si>
  <si>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</si>
  <si>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</si>
  <si>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</si>
  <si>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</si>
  <si>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</si>
  <si>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</si>
  <si>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</si>
  <si>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</si>
  <si>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</si>
  <si>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</si>
  <si>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</si>
  <si>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</si>
  <si>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</si>
  <si>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</si>
  <si>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</si>
  <si>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</si>
  <si>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</si>
  <si>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</si>
  <si>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</si>
  <si>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</si>
  <si>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</si>
  <si>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</si>
  <si>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</si>
  <si>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</si>
  <si>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</si>
  <si>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</si>
  <si>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</si>
  <si>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</si>
  <si>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</si>
  <si>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</si>
  <si>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</si>
  <si>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</si>
  <si>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</si>
  <si>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</si>
  <si>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</si>
  <si>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</si>
  <si>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</si>
  <si>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</si>
  <si>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</si>
  <si>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</si>
  <si>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</si>
  <si>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</si>
  <si>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</si>
  <si>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</si>
  <si>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</si>
  <si>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</si>
  <si>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</si>
  <si>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</si>
  <si>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</si>
  <si>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</si>
  <si>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</si>
  <si>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</si>
  <si>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</si>
  <si>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</si>
  <si>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</si>
  <si>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</si>
  <si>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</si>
  <si>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</si>
  <si>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</si>
  <si>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</si>
  <si>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</si>
  <si>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</si>
  <si>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</si>
  <si>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</si>
  <si>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</si>
  <si>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</si>
  <si>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</si>
  <si>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</si>
  <si>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</si>
  <si>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</si>
  <si>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</si>
  <si>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</si>
  <si>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</si>
  <si>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</si>
  <si>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</si>
  <si>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</si>
  <si>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</si>
  <si>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</si>
  <si>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</si>
  <si>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</si>
  <si>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</si>
  <si>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</si>
  <si>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</si>
  <si>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</si>
  <si>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</si>
  <si>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</si>
  <si>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</si>
  <si>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</si>
  <si>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</si>
  <si>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</si>
  <si>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</si>
  <si>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</si>
  <si>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</si>
  <si>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</si>
  <si>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</si>
  <si>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</si>
  <si>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</si>
  <si>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</si>
  <si>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</si>
  <si>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</si>
  <si>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</si>
  <si>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</si>
  <si>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</si>
  <si>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</si>
  <si>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</si>
  <si>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</si>
  <si>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</si>
  <si>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</si>
  <si>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</si>
  <si>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</si>
  <si>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</si>
  <si>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</si>
  <si>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</si>
  <si>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</si>
  <si>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NIPT J64103865K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</si>
  <si>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</si>
  <si>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</si>
  <si>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</si>
  <si>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</si>
  <si>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</si>
  <si>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</si>
  <si>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</si>
  <si>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</si>
  <si>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</si>
  <si>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</si>
  <si>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</si>
  <si>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</si>
  <si>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</si>
  <si>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</si>
  <si>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</si>
  <si>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</si>
  <si>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</si>
  <si>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</si>
  <si>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</si>
  <si>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</si>
  <si>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</si>
  <si>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</si>
  <si>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</si>
  <si>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</si>
  <si>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</si>
  <si>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</si>
  <si>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</si>
  <si>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</si>
  <si>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</si>
  <si>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</si>
  <si>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</si>
  <si>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</si>
  <si>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</si>
  <si>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</si>
  <si>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</si>
  <si>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</si>
  <si>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</si>
  <si>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</si>
  <si>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</si>
  <si>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</si>
  <si>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</si>
  <si>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</si>
  <si>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</si>
  <si>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</si>
  <si>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</si>
  <si>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</si>
  <si>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</si>
  <si>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</si>
  <si>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</si>
  <si>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</si>
  <si>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</si>
  <si>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</si>
  <si>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</si>
  <si>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</si>
  <si>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</si>
  <si>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Mane/S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</si>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</sst>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00000000-0005-0000-0000-0000DD170000}"/>
    <cellStyle name="Normal_SHEET" xfId="3506" xr:uid="{00000000-0005-0000-0000-0000DE170000}"/>
    <cellStyle name="Note 2" xfId="3507" xr:uid="{00000000-0005-0000-0000-0000DF170000}"/>
    <cellStyle name="Note 3" xfId="3508" xr:uid="{00000000-0005-0000-0000-0000E0170000}"/>
    <cellStyle name="Note 3 2" xfId="3509" xr:uid="{00000000-0005-0000-0000-0000E1170000}"/>
    <cellStyle name="Note 4" xfId="3510" xr:uid="{00000000-0005-0000-0000-0000E2170000}"/>
    <cellStyle name="Note 4 2" xfId="3511" xr:uid="{00000000-0005-0000-0000-0000E3170000}"/>
    <cellStyle name="Output 2" xfId="3512" xr:uid="{00000000-0005-0000-0000-0000E4170000}"/>
    <cellStyle name="Output 3" xfId="3513" xr:uid="{00000000-0005-0000-0000-0000E5170000}"/>
    <cellStyle name="Output 3 2" xfId="3514" xr:uid="{00000000-0005-0000-0000-0000E6170000}"/>
    <cellStyle name="Output 3 3" xfId="3515" xr:uid="{00000000-0005-0000-0000-0000E7170000}"/>
    <cellStyle name="Output 3 4" xfId="3516" xr:uid="{00000000-0005-0000-0000-0000E8170000}"/>
    <cellStyle name="Output 3 5" xfId="3517" xr:uid="{00000000-0005-0000-0000-0000E9170000}"/>
    <cellStyle name="Output 3 6" xfId="3518" xr:uid="{00000000-0005-0000-0000-0000EA170000}"/>
    <cellStyle name="Output 3 7" xfId="4067" xr:uid="{00000000-0005-0000-0000-0000EB170000}"/>
    <cellStyle name="Output 4" xfId="3519" xr:uid="{00000000-0005-0000-0000-0000EC170000}"/>
    <cellStyle name="ParaBirimi 2" xfId="3520" xr:uid="{00000000-0005-0000-0000-0000ED170000}"/>
    <cellStyle name="Percent 10" xfId="3521" xr:uid="{00000000-0005-0000-0000-0000EE170000}"/>
    <cellStyle name="Percent 10 10" xfId="3522" xr:uid="{00000000-0005-0000-0000-0000EF170000}"/>
    <cellStyle name="Percent 10 10 2" xfId="3523" xr:uid="{00000000-0005-0000-0000-0000F0170000}"/>
    <cellStyle name="Percent 10 11" xfId="3524" xr:uid="{00000000-0005-0000-0000-0000F1170000}"/>
    <cellStyle name="Percent 10 11 2" xfId="3525" xr:uid="{00000000-0005-0000-0000-0000F2170000}"/>
    <cellStyle name="Percent 10 12" xfId="4065" xr:uid="{00000000-0005-0000-0000-0000F3170000}"/>
    <cellStyle name="Percent 10 12 2" xfId="5409" xr:uid="{00000000-0005-0000-0000-0000F4170000}"/>
    <cellStyle name="Percent 10 12 2 2" xfId="6221" xr:uid="{00000000-0005-0000-0000-0000F5170000}"/>
    <cellStyle name="Percent 10 12 3" xfId="5739" xr:uid="{00000000-0005-0000-0000-0000F6170000}"/>
    <cellStyle name="Percent 10 12 3 2" xfId="6462" xr:uid="{00000000-0005-0000-0000-0000F7170000}"/>
    <cellStyle name="Percent 10 12 4" xfId="5980" xr:uid="{00000000-0005-0000-0000-0000F8170000}"/>
    <cellStyle name="Percent 10 2" xfId="3526" xr:uid="{00000000-0005-0000-0000-0000F9170000}"/>
    <cellStyle name="Percent 10 2 10" xfId="3527" xr:uid="{00000000-0005-0000-0000-0000FA170000}"/>
    <cellStyle name="Percent 10 2 10 2" xfId="3528" xr:uid="{00000000-0005-0000-0000-0000FB170000}"/>
    <cellStyle name="Percent 10 2 11" xfId="4064" xr:uid="{00000000-0005-0000-0000-0000FC170000}"/>
    <cellStyle name="Percent 10 2 11 2" xfId="5408" xr:uid="{00000000-0005-0000-0000-0000FD170000}"/>
    <cellStyle name="Percent 10 2 11 2 2" xfId="6220" xr:uid="{00000000-0005-0000-0000-0000FE170000}"/>
    <cellStyle name="Percent 10 2 11 3" xfId="5738" xr:uid="{00000000-0005-0000-0000-0000FF170000}"/>
    <cellStyle name="Percent 10 2 11 3 2" xfId="6461" xr:uid="{00000000-0005-0000-0000-000000180000}"/>
    <cellStyle name="Percent 10 2 11 4" xfId="5979" xr:uid="{00000000-0005-0000-0000-000001180000}"/>
    <cellStyle name="Percent 10 2 2" xfId="3529" xr:uid="{00000000-0005-0000-0000-000002180000}"/>
    <cellStyle name="Percent 10 2 2 2" xfId="3530" xr:uid="{00000000-0005-0000-0000-000003180000}"/>
    <cellStyle name="Percent 10 2 2 2 2" xfId="3531" xr:uid="{00000000-0005-0000-0000-000004180000}"/>
    <cellStyle name="Percent 10 2 2 2 2 2" xfId="3532" xr:uid="{00000000-0005-0000-0000-000005180000}"/>
    <cellStyle name="Percent 10 2 2 2 3" xfId="3533" xr:uid="{00000000-0005-0000-0000-000006180000}"/>
    <cellStyle name="Percent 10 2 2 2 3 2" xfId="3534" xr:uid="{00000000-0005-0000-0000-000007180000}"/>
    <cellStyle name="Percent 10 2 2 2 4" xfId="3535" xr:uid="{00000000-0005-0000-0000-000008180000}"/>
    <cellStyle name="Percent 10 2 2 3" xfId="3536" xr:uid="{00000000-0005-0000-0000-000009180000}"/>
    <cellStyle name="Percent 10 2 2 3 2" xfId="3537" xr:uid="{00000000-0005-0000-0000-00000A180000}"/>
    <cellStyle name="Percent 10 2 2 3 2 2" xfId="3538" xr:uid="{00000000-0005-0000-0000-00000B180000}"/>
    <cellStyle name="Percent 10 2 2 3 3" xfId="3539" xr:uid="{00000000-0005-0000-0000-00000C180000}"/>
    <cellStyle name="Percent 10 2 2 3 3 2" xfId="3540" xr:uid="{00000000-0005-0000-0000-00000D180000}"/>
    <cellStyle name="Percent 10 2 2 3 4" xfId="3541" xr:uid="{00000000-0005-0000-0000-00000E180000}"/>
    <cellStyle name="Percent 10 2 2 4" xfId="3542" xr:uid="{00000000-0005-0000-0000-00000F180000}"/>
    <cellStyle name="Percent 10 2 2 4 2" xfId="3543" xr:uid="{00000000-0005-0000-0000-000010180000}"/>
    <cellStyle name="Percent 10 2 2 5" xfId="3544" xr:uid="{00000000-0005-0000-0000-000011180000}"/>
    <cellStyle name="Percent 10 2 2 5 2" xfId="3545" xr:uid="{00000000-0005-0000-0000-000012180000}"/>
    <cellStyle name="Percent 10 2 2 6" xfId="3546" xr:uid="{00000000-0005-0000-0000-000013180000}"/>
    <cellStyle name="Percent 10 2 2 6 2" xfId="3547" xr:uid="{00000000-0005-0000-0000-000014180000}"/>
    <cellStyle name="Percent 10 2 3" xfId="3548" xr:uid="{00000000-0005-0000-0000-000015180000}"/>
    <cellStyle name="Percent 10 2 4" xfId="3549" xr:uid="{00000000-0005-0000-0000-000016180000}"/>
    <cellStyle name="Percent 10 2 5" xfId="3550" xr:uid="{00000000-0005-0000-0000-000017180000}"/>
    <cellStyle name="Percent 10 2 5 2" xfId="3551" xr:uid="{00000000-0005-0000-0000-000018180000}"/>
    <cellStyle name="Percent 10 2 5 3" xfId="3552" xr:uid="{00000000-0005-0000-0000-000019180000}"/>
    <cellStyle name="Percent 10 2 5 3 2" xfId="3553" xr:uid="{00000000-0005-0000-0000-00001A180000}"/>
    <cellStyle name="Percent 10 2 5 4" xfId="3554" xr:uid="{00000000-0005-0000-0000-00001B180000}"/>
    <cellStyle name="Percent 10 2 5 4 2" xfId="3555" xr:uid="{00000000-0005-0000-0000-00001C180000}"/>
    <cellStyle name="Percent 10 2 5 5" xfId="3556" xr:uid="{00000000-0005-0000-0000-00001D180000}"/>
    <cellStyle name="Percent 10 2 5 5 2" xfId="3557" xr:uid="{00000000-0005-0000-0000-00001E180000}"/>
    <cellStyle name="Percent 10 2 6" xfId="3558" xr:uid="{00000000-0005-0000-0000-00001F180000}"/>
    <cellStyle name="Percent 10 2 7" xfId="3559" xr:uid="{00000000-0005-0000-0000-000020180000}"/>
    <cellStyle name="Percent 10 2 7 2" xfId="3560" xr:uid="{00000000-0005-0000-0000-000021180000}"/>
    <cellStyle name="Percent 10 2 8" xfId="3561" xr:uid="{00000000-0005-0000-0000-000022180000}"/>
    <cellStyle name="Percent 10 2 8 2" xfId="3562" xr:uid="{00000000-0005-0000-0000-000023180000}"/>
    <cellStyle name="Percent 10 2 9" xfId="3563" xr:uid="{00000000-0005-0000-0000-000024180000}"/>
    <cellStyle name="Percent 10 2 9 2" xfId="3564" xr:uid="{00000000-0005-0000-0000-000025180000}"/>
    <cellStyle name="Percent 10 3" xfId="3565" xr:uid="{00000000-0005-0000-0000-000026180000}"/>
    <cellStyle name="Percent 10 3 2" xfId="3566" xr:uid="{00000000-0005-0000-0000-000027180000}"/>
    <cellStyle name="Percent 10 3 2 2" xfId="3567" xr:uid="{00000000-0005-0000-0000-000028180000}"/>
    <cellStyle name="Percent 10 3 2 3" xfId="4828" xr:uid="{00000000-0005-0000-0000-000029180000}"/>
    <cellStyle name="Percent 10 3 3" xfId="3568" xr:uid="{00000000-0005-0000-0000-00002A180000}"/>
    <cellStyle name="Percent 10 3 4" xfId="4827" xr:uid="{00000000-0005-0000-0000-00002B180000}"/>
    <cellStyle name="Percent 10 4" xfId="3569" xr:uid="{00000000-0005-0000-0000-00002C180000}"/>
    <cellStyle name="Percent 10 4 2" xfId="3570" xr:uid="{00000000-0005-0000-0000-00002D180000}"/>
    <cellStyle name="Percent 10 4 2 2" xfId="3571" xr:uid="{00000000-0005-0000-0000-00002E180000}"/>
    <cellStyle name="Percent 10 4 2 2 2" xfId="3572" xr:uid="{00000000-0005-0000-0000-00002F180000}"/>
    <cellStyle name="Percent 10 4 2 3" xfId="3573" xr:uid="{00000000-0005-0000-0000-000030180000}"/>
    <cellStyle name="Percent 10 4 2 3 2" xfId="3574" xr:uid="{00000000-0005-0000-0000-000031180000}"/>
    <cellStyle name="Percent 10 4 2 4" xfId="3575" xr:uid="{00000000-0005-0000-0000-000032180000}"/>
    <cellStyle name="Percent 10 4 3" xfId="3576" xr:uid="{00000000-0005-0000-0000-000033180000}"/>
    <cellStyle name="Percent 10 4 3 2" xfId="3577" xr:uid="{00000000-0005-0000-0000-000034180000}"/>
    <cellStyle name="Percent 10 4 3 2 2" xfId="3578" xr:uid="{00000000-0005-0000-0000-000035180000}"/>
    <cellStyle name="Percent 10 4 3 3" xfId="3579" xr:uid="{00000000-0005-0000-0000-000036180000}"/>
    <cellStyle name="Percent 10 4 3 3 2" xfId="3580" xr:uid="{00000000-0005-0000-0000-000037180000}"/>
    <cellStyle name="Percent 10 4 3 4" xfId="3581" xr:uid="{00000000-0005-0000-0000-000038180000}"/>
    <cellStyle name="Percent 10 4 4" xfId="3582" xr:uid="{00000000-0005-0000-0000-000039180000}"/>
    <cellStyle name="Percent 10 4 4 2" xfId="3583" xr:uid="{00000000-0005-0000-0000-00003A180000}"/>
    <cellStyle name="Percent 10 4 5" xfId="3584" xr:uid="{00000000-0005-0000-0000-00003B180000}"/>
    <cellStyle name="Percent 10 4 5 2" xfId="3585" xr:uid="{00000000-0005-0000-0000-00003C180000}"/>
    <cellStyle name="Percent 10 4 6" xfId="3586" xr:uid="{00000000-0005-0000-0000-00003D180000}"/>
    <cellStyle name="Percent 10 4 6 2" xfId="3587" xr:uid="{00000000-0005-0000-0000-00003E180000}"/>
    <cellStyle name="Percent 10 5" xfId="3588" xr:uid="{00000000-0005-0000-0000-00003F180000}"/>
    <cellStyle name="Percent 10 5 2" xfId="3589" xr:uid="{00000000-0005-0000-0000-000040180000}"/>
    <cellStyle name="Percent 10 5 2 2" xfId="4829" xr:uid="{00000000-0005-0000-0000-000041180000}"/>
    <cellStyle name="Percent 10 5 3" xfId="3590" xr:uid="{00000000-0005-0000-0000-000042180000}"/>
    <cellStyle name="Percent 10 5 3 2" xfId="4830" xr:uid="{00000000-0005-0000-0000-000043180000}"/>
    <cellStyle name="Percent 10 5 4" xfId="3591" xr:uid="{00000000-0005-0000-0000-000044180000}"/>
    <cellStyle name="Percent 10 5 4 2" xfId="4936" xr:uid="{00000000-0005-0000-0000-000045180000}"/>
    <cellStyle name="Percent 10 6" xfId="3592" xr:uid="{00000000-0005-0000-0000-000046180000}"/>
    <cellStyle name="Percent 10 6 2" xfId="3593" xr:uid="{00000000-0005-0000-0000-000047180000}"/>
    <cellStyle name="Percent 10 6 3" xfId="3594" xr:uid="{00000000-0005-0000-0000-000048180000}"/>
    <cellStyle name="Percent 10 6 3 2" xfId="3595" xr:uid="{00000000-0005-0000-0000-000049180000}"/>
    <cellStyle name="Percent 10 6 4" xfId="3596" xr:uid="{00000000-0005-0000-0000-00004A180000}"/>
    <cellStyle name="Percent 10 6 4 2" xfId="3597" xr:uid="{00000000-0005-0000-0000-00004B180000}"/>
    <cellStyle name="Percent 10 6 5" xfId="3598" xr:uid="{00000000-0005-0000-0000-00004C180000}"/>
    <cellStyle name="Percent 10 6 5 2" xfId="3599" xr:uid="{00000000-0005-0000-0000-00004D180000}"/>
    <cellStyle name="Percent 10 7" xfId="3600" xr:uid="{00000000-0005-0000-0000-00004E180000}"/>
    <cellStyle name="Percent 10 7 2" xfId="3601" xr:uid="{00000000-0005-0000-0000-00004F180000}"/>
    <cellStyle name="Percent 10 7 2 2" xfId="4831" xr:uid="{00000000-0005-0000-0000-000050180000}"/>
    <cellStyle name="Percent 10 8" xfId="3602" xr:uid="{00000000-0005-0000-0000-000051180000}"/>
    <cellStyle name="Percent 10 8 2" xfId="3603" xr:uid="{00000000-0005-0000-0000-000052180000}"/>
    <cellStyle name="Percent 10 8 3" xfId="3604" xr:uid="{00000000-0005-0000-0000-000053180000}"/>
    <cellStyle name="Percent 10 8 3 2" xfId="3605" xr:uid="{00000000-0005-0000-0000-000054180000}"/>
    <cellStyle name="Percent 10 8 4" xfId="3606" xr:uid="{00000000-0005-0000-0000-000055180000}"/>
    <cellStyle name="Percent 10 8 4 2" xfId="3607" xr:uid="{00000000-0005-0000-0000-000056180000}"/>
    <cellStyle name="Percent 10 8 5" xfId="3608" xr:uid="{00000000-0005-0000-0000-000057180000}"/>
    <cellStyle name="Percent 10 8 5 2" xfId="3609" xr:uid="{00000000-0005-0000-0000-000058180000}"/>
    <cellStyle name="Percent 10 9" xfId="3610" xr:uid="{00000000-0005-0000-0000-000059180000}"/>
    <cellStyle name="Percent 10 9 2" xfId="3611" xr:uid="{00000000-0005-0000-0000-00005A180000}"/>
    <cellStyle name="Percent 10 9 2 2" xfId="3612" xr:uid="{00000000-0005-0000-0000-00005B180000}"/>
    <cellStyle name="Percent 10 9 3" xfId="3613" xr:uid="{00000000-0005-0000-0000-00005C180000}"/>
    <cellStyle name="Percent 10 9 3 2" xfId="3614" xr:uid="{00000000-0005-0000-0000-00005D180000}"/>
    <cellStyle name="Percent 10 9 4" xfId="3615" xr:uid="{00000000-0005-0000-0000-00005E180000}"/>
    <cellStyle name="Percent 11" xfId="3616" xr:uid="{00000000-0005-0000-0000-00005F180000}"/>
    <cellStyle name="Percent 11 2" xfId="3617" xr:uid="{00000000-0005-0000-0000-000060180000}"/>
    <cellStyle name="Percent 11 2 2" xfId="3618" xr:uid="{00000000-0005-0000-0000-000061180000}"/>
    <cellStyle name="Percent 11 2 2 2" xfId="3619" xr:uid="{00000000-0005-0000-0000-000062180000}"/>
    <cellStyle name="Percent 11 2 3" xfId="3620" xr:uid="{00000000-0005-0000-0000-000063180000}"/>
    <cellStyle name="Percent 11 2 3 2" xfId="3621" xr:uid="{00000000-0005-0000-0000-000064180000}"/>
    <cellStyle name="Percent 11 2 4" xfId="3622" xr:uid="{00000000-0005-0000-0000-000065180000}"/>
    <cellStyle name="Percent 11 2 4 2" xfId="3623" xr:uid="{00000000-0005-0000-0000-000066180000}"/>
    <cellStyle name="Percent 11 3" xfId="3624" xr:uid="{00000000-0005-0000-0000-000067180000}"/>
    <cellStyle name="Percent 11 4" xfId="3625" xr:uid="{00000000-0005-0000-0000-000068180000}"/>
    <cellStyle name="Percent 11 4 2" xfId="4834" xr:uid="{00000000-0005-0000-0000-000069180000}"/>
    <cellStyle name="Percent 11 5" xfId="3626" xr:uid="{00000000-0005-0000-0000-00006A180000}"/>
    <cellStyle name="Percent 11 5 2" xfId="4835" xr:uid="{00000000-0005-0000-0000-00006B180000}"/>
    <cellStyle name="Percent 11 5 3" xfId="4935" xr:uid="{00000000-0005-0000-0000-00006C180000}"/>
    <cellStyle name="Percent 11 6" xfId="4833" xr:uid="{00000000-0005-0000-0000-00006D180000}"/>
    <cellStyle name="Percent 12" xfId="3627" xr:uid="{00000000-0005-0000-0000-00006E180000}"/>
    <cellStyle name="Percent 12 2" xfId="3628" xr:uid="{00000000-0005-0000-0000-00006F180000}"/>
    <cellStyle name="Percent 12 2 2" xfId="3629" xr:uid="{00000000-0005-0000-0000-000070180000}"/>
    <cellStyle name="Percent 12 2 2 2" xfId="3630" xr:uid="{00000000-0005-0000-0000-000071180000}"/>
    <cellStyle name="Percent 12 2 3" xfId="3631" xr:uid="{00000000-0005-0000-0000-000072180000}"/>
    <cellStyle name="Percent 12 2 3 2" xfId="3632" xr:uid="{00000000-0005-0000-0000-000073180000}"/>
    <cellStyle name="Percent 12 2 4" xfId="3633" xr:uid="{00000000-0005-0000-0000-000074180000}"/>
    <cellStyle name="Percent 12 3" xfId="3634" xr:uid="{00000000-0005-0000-0000-000075180000}"/>
    <cellStyle name="Percent 12 3 2" xfId="4836" xr:uid="{00000000-0005-0000-0000-000076180000}"/>
    <cellStyle name="Percent 12 4" xfId="3635" xr:uid="{00000000-0005-0000-0000-000077180000}"/>
    <cellStyle name="Percent 12 5" xfId="4060" xr:uid="{00000000-0005-0000-0000-000078180000}"/>
    <cellStyle name="Percent 12 5 2" xfId="5407" xr:uid="{00000000-0005-0000-0000-000079180000}"/>
    <cellStyle name="Percent 12 5 2 2" xfId="6219" xr:uid="{00000000-0005-0000-0000-00007A180000}"/>
    <cellStyle name="Percent 12 5 3" xfId="5737" xr:uid="{00000000-0005-0000-0000-00007B180000}"/>
    <cellStyle name="Percent 12 5 3 2" xfId="6460" xr:uid="{00000000-0005-0000-0000-00007C180000}"/>
    <cellStyle name="Percent 12 5 4" xfId="5978" xr:uid="{00000000-0005-0000-0000-00007D180000}"/>
    <cellStyle name="Percent 13" xfId="3636" xr:uid="{00000000-0005-0000-0000-00007E180000}"/>
    <cellStyle name="Percent 13 2" xfId="3637" xr:uid="{00000000-0005-0000-0000-00007F180000}"/>
    <cellStyle name="Percent 13 2 2" xfId="3638" xr:uid="{00000000-0005-0000-0000-000080180000}"/>
    <cellStyle name="Percent 13 3" xfId="3639" xr:uid="{00000000-0005-0000-0000-000081180000}"/>
    <cellStyle name="Percent 13 3 2" xfId="3640" xr:uid="{00000000-0005-0000-0000-000082180000}"/>
    <cellStyle name="Percent 14" xfId="3641" xr:uid="{00000000-0005-0000-0000-000083180000}"/>
    <cellStyle name="Percent 15" xfId="4908" xr:uid="{00000000-0005-0000-0000-000084180000}"/>
    <cellStyle name="Percent 2" xfId="3642" xr:uid="{00000000-0005-0000-0000-000085180000}"/>
    <cellStyle name="Percent 2 10" xfId="3643" xr:uid="{00000000-0005-0000-0000-000086180000}"/>
    <cellStyle name="Percent 2 10 2" xfId="3644" xr:uid="{00000000-0005-0000-0000-000087180000}"/>
    <cellStyle name="Percent 2 10 2 2" xfId="4838" xr:uid="{00000000-0005-0000-0000-000088180000}"/>
    <cellStyle name="Percent 2 10 2 3" xfId="4933" xr:uid="{00000000-0005-0000-0000-000089180000}"/>
    <cellStyle name="Percent 2 10 3" xfId="3645" xr:uid="{00000000-0005-0000-0000-00008A180000}"/>
    <cellStyle name="Percent 2 10 4" xfId="4837" xr:uid="{00000000-0005-0000-0000-00008B180000}"/>
    <cellStyle name="Percent 2 10 5" xfId="4934" xr:uid="{00000000-0005-0000-0000-00008C180000}"/>
    <cellStyle name="Percent 2 2" xfId="3646" xr:uid="{00000000-0005-0000-0000-00008D180000}"/>
    <cellStyle name="Percent 2 2 2" xfId="3647" xr:uid="{00000000-0005-0000-0000-00008E180000}"/>
    <cellStyle name="Percent 2 3" xfId="3648" xr:uid="{00000000-0005-0000-0000-00008F180000}"/>
    <cellStyle name="Percent 2 3 2" xfId="3649" xr:uid="{00000000-0005-0000-0000-000090180000}"/>
    <cellStyle name="Percent 2 3 2 2" xfId="3650" xr:uid="{00000000-0005-0000-0000-000091180000}"/>
    <cellStyle name="Percent 2 3 2 3" xfId="3651" xr:uid="{00000000-0005-0000-0000-000092180000}"/>
    <cellStyle name="Percent 2 3 2 3 2" xfId="4839" xr:uid="{00000000-0005-0000-0000-000093180000}"/>
    <cellStyle name="Percent 2 3 2 3 3" xfId="5406" xr:uid="{00000000-0005-0000-0000-000094180000}"/>
    <cellStyle name="Percent 2 3 3" xfId="3652" xr:uid="{00000000-0005-0000-0000-000095180000}"/>
    <cellStyle name="Percent 2 4" xfId="3653" xr:uid="{00000000-0005-0000-0000-000096180000}"/>
    <cellStyle name="Percent 2 4 2" xfId="3654" xr:uid="{00000000-0005-0000-0000-000097180000}"/>
    <cellStyle name="Percent 2 4 3" xfId="3655" xr:uid="{00000000-0005-0000-0000-000098180000}"/>
    <cellStyle name="Percent 2 4 4" xfId="3656" xr:uid="{00000000-0005-0000-0000-000099180000}"/>
    <cellStyle name="Percent 2 4 5" xfId="3657" xr:uid="{00000000-0005-0000-0000-00009A180000}"/>
    <cellStyle name="Percent 2 4 5 2" xfId="3658" xr:uid="{00000000-0005-0000-0000-00009B180000}"/>
    <cellStyle name="Percent 2 4 5 3" xfId="3659" xr:uid="{00000000-0005-0000-0000-00009C180000}"/>
    <cellStyle name="Percent 2 4 5 4" xfId="3660" xr:uid="{00000000-0005-0000-0000-00009D180000}"/>
    <cellStyle name="Percent 2 4 5 5" xfId="3661" xr:uid="{00000000-0005-0000-0000-00009E180000}"/>
    <cellStyle name="Percent 2 4 5 6" xfId="5405" xr:uid="{00000000-0005-0000-0000-00009F180000}"/>
    <cellStyle name="Percent 2 4 6" xfId="3662" xr:uid="{00000000-0005-0000-0000-0000A0180000}"/>
    <cellStyle name="Percent 2 5" xfId="3663" xr:uid="{00000000-0005-0000-0000-0000A1180000}"/>
    <cellStyle name="Percent 2 5 2" xfId="3664" xr:uid="{00000000-0005-0000-0000-0000A2180000}"/>
    <cellStyle name="Percent 2 5 2 2" xfId="3665" xr:uid="{00000000-0005-0000-0000-0000A3180000}"/>
    <cellStyle name="Percent 2 5 2 3" xfId="3666" xr:uid="{00000000-0005-0000-0000-0000A4180000}"/>
    <cellStyle name="Percent 2 5 3" xfId="3667" xr:uid="{00000000-0005-0000-0000-0000A5180000}"/>
    <cellStyle name="Percent 2 5 3 2" xfId="3668" xr:uid="{00000000-0005-0000-0000-0000A6180000}"/>
    <cellStyle name="Percent 2 5 3 3" xfId="3669" xr:uid="{00000000-0005-0000-0000-0000A7180000}"/>
    <cellStyle name="Percent 2 5 4" xfId="3670" xr:uid="{00000000-0005-0000-0000-0000A8180000}"/>
    <cellStyle name="Percent 2 5 5" xfId="3671" xr:uid="{00000000-0005-0000-0000-0000A9180000}"/>
    <cellStyle name="Percent 2 5 5 2" xfId="3672" xr:uid="{00000000-0005-0000-0000-0000AA180000}"/>
    <cellStyle name="Percent 2 5 5 2 2" xfId="4842" xr:uid="{00000000-0005-0000-0000-0000AB180000}"/>
    <cellStyle name="Percent 2 5 5 2 3" xfId="4930" xr:uid="{00000000-0005-0000-0000-0000AC180000}"/>
    <cellStyle name="Percent 2 5 5 3" xfId="3673" xr:uid="{00000000-0005-0000-0000-0000AD180000}"/>
    <cellStyle name="Percent 2 5 5 4" xfId="3674" xr:uid="{00000000-0005-0000-0000-0000AE180000}"/>
    <cellStyle name="Percent 2 5 5 4 2" xfId="4843" xr:uid="{00000000-0005-0000-0000-0000AF180000}"/>
    <cellStyle name="Percent 2 5 5 4 3" xfId="4929" xr:uid="{00000000-0005-0000-0000-0000B0180000}"/>
    <cellStyle name="Percent 2 5 5 5" xfId="4931" xr:uid="{00000000-0005-0000-0000-0000B1180000}"/>
    <cellStyle name="Percent 2 6" xfId="3675" xr:uid="{00000000-0005-0000-0000-0000B2180000}"/>
    <cellStyle name="Percent 2 7" xfId="3676" xr:uid="{00000000-0005-0000-0000-0000B3180000}"/>
    <cellStyle name="Percent 2 7 2" xfId="3677" xr:uid="{00000000-0005-0000-0000-0000B4180000}"/>
    <cellStyle name="Percent 2 8" xfId="3678" xr:uid="{00000000-0005-0000-0000-0000B5180000}"/>
    <cellStyle name="Percent 2 9" xfId="3679" xr:uid="{00000000-0005-0000-0000-0000B6180000}"/>
    <cellStyle name="Percent 2 9 2" xfId="3680" xr:uid="{00000000-0005-0000-0000-0000B7180000}"/>
    <cellStyle name="Percent 2 9 2 2" xfId="3681" xr:uid="{00000000-0005-0000-0000-0000B8180000}"/>
    <cellStyle name="Percent 2 9 2 3" xfId="3682" xr:uid="{00000000-0005-0000-0000-0000B9180000}"/>
    <cellStyle name="Percent 2 9 2 3 2" xfId="4845" xr:uid="{00000000-0005-0000-0000-0000BA180000}"/>
    <cellStyle name="Percent 2 9 2 3 3" xfId="4927" xr:uid="{00000000-0005-0000-0000-0000BB180000}"/>
    <cellStyle name="Percent 2 9 3" xfId="3683" xr:uid="{00000000-0005-0000-0000-0000BC180000}"/>
    <cellStyle name="Percent 2 9 4" xfId="3684" xr:uid="{00000000-0005-0000-0000-0000BD180000}"/>
    <cellStyle name="Percent 2 9 5" xfId="3685" xr:uid="{00000000-0005-0000-0000-0000BE180000}"/>
    <cellStyle name="Percent 2 9 6" xfId="4928" xr:uid="{00000000-0005-0000-0000-0000BF180000}"/>
    <cellStyle name="Percent 3" xfId="3686" xr:uid="{00000000-0005-0000-0000-0000C0180000}"/>
    <cellStyle name="Percent 3 2" xfId="3687" xr:uid="{00000000-0005-0000-0000-0000C1180000}"/>
    <cellStyle name="Percent 3 2 2" xfId="3688" xr:uid="{00000000-0005-0000-0000-0000C2180000}"/>
    <cellStyle name="Percent 3 2 2 2" xfId="4848" xr:uid="{00000000-0005-0000-0000-0000C3180000}"/>
    <cellStyle name="Percent 3 2 3" xfId="3689" xr:uid="{00000000-0005-0000-0000-0000C4180000}"/>
    <cellStyle name="Percent 3 2 3 2" xfId="4849" xr:uid="{00000000-0005-0000-0000-0000C5180000}"/>
    <cellStyle name="Percent 3 2 4" xfId="4847" xr:uid="{00000000-0005-0000-0000-0000C6180000}"/>
    <cellStyle name="Percent 3 3" xfId="3690" xr:uid="{00000000-0005-0000-0000-0000C7180000}"/>
    <cellStyle name="Percent 3 3 2" xfId="3691" xr:uid="{00000000-0005-0000-0000-0000C8180000}"/>
    <cellStyle name="Percent 3 3 3" xfId="3692" xr:uid="{00000000-0005-0000-0000-0000C9180000}"/>
    <cellStyle name="Percent 3 3 4" xfId="3693" xr:uid="{00000000-0005-0000-0000-0000CA180000}"/>
    <cellStyle name="Percent 3 3 4 2" xfId="4851" xr:uid="{00000000-0005-0000-0000-0000CB180000}"/>
    <cellStyle name="Percent 3 3 5" xfId="3694" xr:uid="{00000000-0005-0000-0000-0000CC180000}"/>
    <cellStyle name="Percent 3 4" xfId="3695" xr:uid="{00000000-0005-0000-0000-0000CD180000}"/>
    <cellStyle name="Percent 3 4 2" xfId="3696" xr:uid="{00000000-0005-0000-0000-0000CE180000}"/>
    <cellStyle name="Percent 3 4 2 2" xfId="4852" xr:uid="{00000000-0005-0000-0000-0000CF180000}"/>
    <cellStyle name="Percent 3 4 2 3" xfId="4925" xr:uid="{00000000-0005-0000-0000-0000D0180000}"/>
    <cellStyle name="Percent 3 4 3" xfId="3697" xr:uid="{00000000-0005-0000-0000-0000D1180000}"/>
    <cellStyle name="Percent 3 4 4" xfId="4926" xr:uid="{00000000-0005-0000-0000-0000D2180000}"/>
    <cellStyle name="Percent 3 5" xfId="4846" xr:uid="{00000000-0005-0000-0000-0000D3180000}"/>
    <cellStyle name="Percent 4" xfId="3698" xr:uid="{00000000-0005-0000-0000-0000D4180000}"/>
    <cellStyle name="Percent 4 2" xfId="3699" xr:uid="{00000000-0005-0000-0000-0000D5180000}"/>
    <cellStyle name="Percent 4 2 2" xfId="3700" xr:uid="{00000000-0005-0000-0000-0000D6180000}"/>
    <cellStyle name="Percent 4 2 2 2" xfId="4855" xr:uid="{00000000-0005-0000-0000-0000D7180000}"/>
    <cellStyle name="Percent 4 2 3" xfId="3701" xr:uid="{00000000-0005-0000-0000-0000D8180000}"/>
    <cellStyle name="Percent 4 2 3 2" xfId="4856" xr:uid="{00000000-0005-0000-0000-0000D9180000}"/>
    <cellStyle name="Percent 4 2 4" xfId="3702" xr:uid="{00000000-0005-0000-0000-0000DA180000}"/>
    <cellStyle name="Percent 4 2 4 2" xfId="4857" xr:uid="{00000000-0005-0000-0000-0000DB180000}"/>
    <cellStyle name="Percent 4 2 5" xfId="4854" xr:uid="{00000000-0005-0000-0000-0000DC180000}"/>
    <cellStyle name="Percent 4 3" xfId="3703" xr:uid="{00000000-0005-0000-0000-0000DD180000}"/>
    <cellStyle name="Percent 4 3 2" xfId="3704" xr:uid="{00000000-0005-0000-0000-0000DE180000}"/>
    <cellStyle name="Percent 4 3 2 2" xfId="4858" xr:uid="{00000000-0005-0000-0000-0000DF180000}"/>
    <cellStyle name="Percent 4 3 3" xfId="3705" xr:uid="{00000000-0005-0000-0000-0000E0180000}"/>
    <cellStyle name="Percent 4 3 3 2" xfId="3706" xr:uid="{00000000-0005-0000-0000-0000E1180000}"/>
    <cellStyle name="Percent 4 3 3 2 2" xfId="4859" xr:uid="{00000000-0005-0000-0000-0000E2180000}"/>
    <cellStyle name="Percent 4 3 3 3" xfId="3707" xr:uid="{00000000-0005-0000-0000-0000E3180000}"/>
    <cellStyle name="Percent 4 3 3 3 2" xfId="4860" xr:uid="{00000000-0005-0000-0000-0000E4180000}"/>
    <cellStyle name="Percent 4 3 3 4" xfId="3708" xr:uid="{00000000-0005-0000-0000-0000E5180000}"/>
    <cellStyle name="Percent 4 3 3 5" xfId="3709" xr:uid="{00000000-0005-0000-0000-0000E6180000}"/>
    <cellStyle name="Percent 4 3 3 5 2" xfId="4861" xr:uid="{00000000-0005-0000-0000-0000E7180000}"/>
    <cellStyle name="Percent 4 3 3 6" xfId="4924" xr:uid="{00000000-0005-0000-0000-0000E8180000}"/>
    <cellStyle name="Percent 4 4" xfId="3710" xr:uid="{00000000-0005-0000-0000-0000E9180000}"/>
    <cellStyle name="Percent 4 4 2" xfId="3711" xr:uid="{00000000-0005-0000-0000-0000EA180000}"/>
    <cellStyle name="Percent 4 5" xfId="3712" xr:uid="{00000000-0005-0000-0000-0000EB180000}"/>
    <cellStyle name="Percent 4 5 2" xfId="3713" xr:uid="{00000000-0005-0000-0000-0000EC180000}"/>
    <cellStyle name="Percent 4 5 2 2" xfId="4864" xr:uid="{00000000-0005-0000-0000-0000ED180000}"/>
    <cellStyle name="Percent 4 5 2 3" xfId="4922" xr:uid="{00000000-0005-0000-0000-0000EE180000}"/>
    <cellStyle name="Percent 4 5 3" xfId="3714" xr:uid="{00000000-0005-0000-0000-0000EF180000}"/>
    <cellStyle name="Percent 4 5 4" xfId="4863" xr:uid="{00000000-0005-0000-0000-0000F0180000}"/>
    <cellStyle name="Percent 4 5 5" xfId="4923" xr:uid="{00000000-0005-0000-0000-0000F1180000}"/>
    <cellStyle name="Percent 5" xfId="3715" xr:uid="{00000000-0005-0000-0000-0000F2180000}"/>
    <cellStyle name="Percent 5 2" xfId="3716" xr:uid="{00000000-0005-0000-0000-0000F3180000}"/>
    <cellStyle name="Percent 5 2 2" xfId="3717" xr:uid="{00000000-0005-0000-0000-0000F4180000}"/>
    <cellStyle name="Percent 5 2 3" xfId="3718" xr:uid="{00000000-0005-0000-0000-0000F5180000}"/>
    <cellStyle name="Percent 5 2 3 2" xfId="3719" xr:uid="{00000000-0005-0000-0000-0000F6180000}"/>
    <cellStyle name="Percent 5 2 3 3" xfId="3720" xr:uid="{00000000-0005-0000-0000-0000F7180000}"/>
    <cellStyle name="Percent 5 2 3 3 2" xfId="4866" xr:uid="{00000000-0005-0000-0000-0000F8180000}"/>
    <cellStyle name="Percent 5 2 3 3 3" xfId="4921" xr:uid="{00000000-0005-0000-0000-0000F9180000}"/>
    <cellStyle name="Percent 5 2 4" xfId="3721" xr:uid="{00000000-0005-0000-0000-0000FA180000}"/>
    <cellStyle name="Percent 5 2 5" xfId="3722" xr:uid="{00000000-0005-0000-0000-0000FB180000}"/>
    <cellStyle name="Percent 5 2 5 2" xfId="3723" xr:uid="{00000000-0005-0000-0000-0000FC180000}"/>
    <cellStyle name="Percent 5 2 5 3" xfId="3724" xr:uid="{00000000-0005-0000-0000-0000FD180000}"/>
    <cellStyle name="Percent 5 2 5 4" xfId="3725" xr:uid="{00000000-0005-0000-0000-0000FE180000}"/>
    <cellStyle name="Percent 5 2 5 5" xfId="3726" xr:uid="{00000000-0005-0000-0000-0000FF180000}"/>
    <cellStyle name="Percent 5 2 5 6" xfId="4920" xr:uid="{00000000-0005-0000-0000-000000190000}"/>
    <cellStyle name="Percent 5 3" xfId="3727" xr:uid="{00000000-0005-0000-0000-000001190000}"/>
    <cellStyle name="Percent 5 3 2" xfId="3728" xr:uid="{00000000-0005-0000-0000-000002190000}"/>
    <cellStyle name="Percent 5 3 2 2" xfId="4868" xr:uid="{00000000-0005-0000-0000-000003190000}"/>
    <cellStyle name="Percent 5 3 3" xfId="3729" xr:uid="{00000000-0005-0000-0000-000004190000}"/>
    <cellStyle name="Percent 5 3 3 2" xfId="3730" xr:uid="{00000000-0005-0000-0000-000005190000}"/>
    <cellStyle name="Percent 5 3 3 2 2" xfId="4869" xr:uid="{00000000-0005-0000-0000-000006190000}"/>
    <cellStyle name="Percent 5 3 3 3" xfId="3731" xr:uid="{00000000-0005-0000-0000-000007190000}"/>
    <cellStyle name="Percent 5 3 3 3 2" xfId="4870" xr:uid="{00000000-0005-0000-0000-000008190000}"/>
    <cellStyle name="Percent 5 3 3 4" xfId="3732" xr:uid="{00000000-0005-0000-0000-000009190000}"/>
    <cellStyle name="Percent 5 3 3 4 2" xfId="4919" xr:uid="{00000000-0005-0000-0000-00000A190000}"/>
    <cellStyle name="Percent 5 3 4" xfId="3733" xr:uid="{00000000-0005-0000-0000-00000B190000}"/>
    <cellStyle name="Percent 5 3 4 2" xfId="3734" xr:uid="{00000000-0005-0000-0000-00000C190000}"/>
    <cellStyle name="Percent 5 3 4 2 2" xfId="4873" xr:uid="{00000000-0005-0000-0000-00000D190000}"/>
    <cellStyle name="Percent 5 3 4 3" xfId="3735" xr:uid="{00000000-0005-0000-0000-00000E190000}"/>
    <cellStyle name="Percent 5 3 4 3 2" xfId="4874" xr:uid="{00000000-0005-0000-0000-00000F190000}"/>
    <cellStyle name="Percent 5 3 4 4" xfId="3736" xr:uid="{00000000-0005-0000-0000-000010190000}"/>
    <cellStyle name="Percent 5 3 4 5" xfId="3737" xr:uid="{00000000-0005-0000-0000-000011190000}"/>
    <cellStyle name="Percent 5 3 4 5 2" xfId="4875" xr:uid="{00000000-0005-0000-0000-000012190000}"/>
    <cellStyle name="Percent 5 3 4 6" xfId="4872" xr:uid="{00000000-0005-0000-0000-000013190000}"/>
    <cellStyle name="Percent 5 4" xfId="3738" xr:uid="{00000000-0005-0000-0000-000014190000}"/>
    <cellStyle name="Percent 5 4 2" xfId="3739" xr:uid="{00000000-0005-0000-0000-000015190000}"/>
    <cellStyle name="Percent 5 4 3" xfId="3740" xr:uid="{00000000-0005-0000-0000-000016190000}"/>
    <cellStyle name="Percent 5 4 3 2" xfId="4877" xr:uid="{00000000-0005-0000-0000-000017190000}"/>
    <cellStyle name="Percent 5 4 4" xfId="4876" xr:uid="{00000000-0005-0000-0000-000018190000}"/>
    <cellStyle name="Percent 5 5" xfId="3741" xr:uid="{00000000-0005-0000-0000-000019190000}"/>
    <cellStyle name="Percent 5 5 2" xfId="3742" xr:uid="{00000000-0005-0000-0000-00001A190000}"/>
    <cellStyle name="Percent 5 5 3" xfId="3743" xr:uid="{00000000-0005-0000-0000-00001B190000}"/>
    <cellStyle name="Percent 5 5 3 2" xfId="4879" xr:uid="{00000000-0005-0000-0000-00001C190000}"/>
    <cellStyle name="Percent 5 5 4" xfId="4878" xr:uid="{00000000-0005-0000-0000-00001D190000}"/>
    <cellStyle name="Percent 5 6" xfId="3744" xr:uid="{00000000-0005-0000-0000-00001E190000}"/>
    <cellStyle name="Percent 5 7" xfId="3745" xr:uid="{00000000-0005-0000-0000-00001F190000}"/>
    <cellStyle name="Percent 5 7 2" xfId="4918" xr:uid="{00000000-0005-0000-0000-000020190000}"/>
    <cellStyle name="Percent 6" xfId="3746" xr:uid="{00000000-0005-0000-0000-000021190000}"/>
    <cellStyle name="Percent 6 2" xfId="3747" xr:uid="{00000000-0005-0000-0000-000022190000}"/>
    <cellStyle name="Percent 6 2 2" xfId="3748" xr:uid="{00000000-0005-0000-0000-000023190000}"/>
    <cellStyle name="Percent 6 2 2 2" xfId="3749" xr:uid="{00000000-0005-0000-0000-000024190000}"/>
    <cellStyle name="Percent 6 2 2 2 2" xfId="3750" xr:uid="{00000000-0005-0000-0000-000025190000}"/>
    <cellStyle name="Percent 6 2 2 3" xfId="3751" xr:uid="{00000000-0005-0000-0000-000026190000}"/>
    <cellStyle name="Percent 6 2 2 3 2" xfId="3752" xr:uid="{00000000-0005-0000-0000-000027190000}"/>
    <cellStyle name="Percent 6 2 2 4" xfId="3753" xr:uid="{00000000-0005-0000-0000-000028190000}"/>
    <cellStyle name="Percent 6 2 3" xfId="3754" xr:uid="{00000000-0005-0000-0000-000029190000}"/>
    <cellStyle name="Percent 6 2 3 2" xfId="3755" xr:uid="{00000000-0005-0000-0000-00002A190000}"/>
    <cellStyle name="Percent 6 2 3 2 2" xfId="3756" xr:uid="{00000000-0005-0000-0000-00002B190000}"/>
    <cellStyle name="Percent 6 2 3 3" xfId="3757" xr:uid="{00000000-0005-0000-0000-00002C190000}"/>
    <cellStyle name="Percent 6 2 3 3 2" xfId="3758" xr:uid="{00000000-0005-0000-0000-00002D190000}"/>
    <cellStyle name="Percent 6 2 3 4" xfId="3759" xr:uid="{00000000-0005-0000-0000-00002E190000}"/>
    <cellStyle name="Percent 6 2 4" xfId="3760" xr:uid="{00000000-0005-0000-0000-00002F190000}"/>
    <cellStyle name="Percent 6 2 4 2" xfId="3761" xr:uid="{00000000-0005-0000-0000-000030190000}"/>
    <cellStyle name="Percent 6 2 4 2 2" xfId="3762" xr:uid="{00000000-0005-0000-0000-000031190000}"/>
    <cellStyle name="Percent 6 2 4 3" xfId="3763" xr:uid="{00000000-0005-0000-0000-000032190000}"/>
    <cellStyle name="Percent 6 2 4 3 2" xfId="3764" xr:uid="{00000000-0005-0000-0000-000033190000}"/>
    <cellStyle name="Percent 6 2 4 4" xfId="3765" xr:uid="{00000000-0005-0000-0000-000034190000}"/>
    <cellStyle name="Percent 6 2 5" xfId="3766" xr:uid="{00000000-0005-0000-0000-000035190000}"/>
    <cellStyle name="Percent 6 2 5 2" xfId="3767" xr:uid="{00000000-0005-0000-0000-000036190000}"/>
    <cellStyle name="Percent 6 2 5 2 2" xfId="3768" xr:uid="{00000000-0005-0000-0000-000037190000}"/>
    <cellStyle name="Percent 6 2 5 3" xfId="3769" xr:uid="{00000000-0005-0000-0000-000038190000}"/>
    <cellStyle name="Percent 6 2 5 3 2" xfId="3770" xr:uid="{00000000-0005-0000-0000-000039190000}"/>
    <cellStyle name="Percent 6 2 5 4" xfId="3771" xr:uid="{00000000-0005-0000-0000-00003A190000}"/>
    <cellStyle name="Percent 6 3" xfId="3772" xr:uid="{00000000-0005-0000-0000-00003B190000}"/>
    <cellStyle name="Percent 6 3 2" xfId="3773" xr:uid="{00000000-0005-0000-0000-00003C190000}"/>
    <cellStyle name="Percent 6 3 2 2" xfId="3774" xr:uid="{00000000-0005-0000-0000-00003D190000}"/>
    <cellStyle name="Percent 6 3 2 2 2" xfId="3775" xr:uid="{00000000-0005-0000-0000-00003E190000}"/>
    <cellStyle name="Percent 6 3 2 3" xfId="3776" xr:uid="{00000000-0005-0000-0000-00003F190000}"/>
    <cellStyle name="Percent 6 3 2 3 2" xfId="3777" xr:uid="{00000000-0005-0000-0000-000040190000}"/>
    <cellStyle name="Percent 6 3 2 4" xfId="3778" xr:uid="{00000000-0005-0000-0000-000041190000}"/>
    <cellStyle name="Percent 6 3 2 5" xfId="3779" xr:uid="{00000000-0005-0000-0000-000042190000}"/>
    <cellStyle name="Percent 6 3 2 6" xfId="3780" xr:uid="{00000000-0005-0000-0000-000043190000}"/>
    <cellStyle name="Percent 6 3 3" xfId="3781" xr:uid="{00000000-0005-0000-0000-000044190000}"/>
    <cellStyle name="Percent 6 3 3 2" xfId="4887" xr:uid="{00000000-0005-0000-0000-000045190000}"/>
    <cellStyle name="Percent 6 3 3 3" xfId="4917" xr:uid="{00000000-0005-0000-0000-000046190000}"/>
    <cellStyle name="Percent 6 4" xfId="3782" xr:uid="{00000000-0005-0000-0000-000047190000}"/>
    <cellStyle name="Percent 6 4 2" xfId="3783" xr:uid="{00000000-0005-0000-0000-000048190000}"/>
    <cellStyle name="Percent 6 4 2 2" xfId="3784" xr:uid="{00000000-0005-0000-0000-000049190000}"/>
    <cellStyle name="Percent 6 4 3" xfId="3785" xr:uid="{00000000-0005-0000-0000-00004A190000}"/>
    <cellStyle name="Percent 6 4 3 2" xfId="3786" xr:uid="{00000000-0005-0000-0000-00004B190000}"/>
    <cellStyle name="Percent 6 4 4" xfId="3787" xr:uid="{00000000-0005-0000-0000-00004C190000}"/>
    <cellStyle name="Percent 6 4 4 2" xfId="3788" xr:uid="{00000000-0005-0000-0000-00004D190000}"/>
    <cellStyle name="Percent 6 4 5" xfId="4888" xr:uid="{00000000-0005-0000-0000-00004E190000}"/>
    <cellStyle name="Percent 6 5" xfId="3789" xr:uid="{00000000-0005-0000-0000-00004F190000}"/>
    <cellStyle name="Percent 6 5 2" xfId="3790" xr:uid="{00000000-0005-0000-0000-000050190000}"/>
    <cellStyle name="Percent 6 5 2 2" xfId="3791" xr:uid="{00000000-0005-0000-0000-000051190000}"/>
    <cellStyle name="Percent 6 5 3" xfId="3792" xr:uid="{00000000-0005-0000-0000-000052190000}"/>
    <cellStyle name="Percent 6 5 3 2" xfId="3793" xr:uid="{00000000-0005-0000-0000-000053190000}"/>
    <cellStyle name="Percent 6 5 4" xfId="3794" xr:uid="{00000000-0005-0000-0000-000054190000}"/>
    <cellStyle name="Percent 6 5 4 2" xfId="3795" xr:uid="{00000000-0005-0000-0000-000055190000}"/>
    <cellStyle name="Percent 6 5 5" xfId="4890" xr:uid="{00000000-0005-0000-0000-000056190000}"/>
    <cellStyle name="Percent 6 6" xfId="3796" xr:uid="{00000000-0005-0000-0000-000057190000}"/>
    <cellStyle name="Percent 6 6 2" xfId="3797" xr:uid="{00000000-0005-0000-0000-000058190000}"/>
    <cellStyle name="Percent 6 6 3" xfId="3798" xr:uid="{00000000-0005-0000-0000-000059190000}"/>
    <cellStyle name="Percent 6 6 4" xfId="3799" xr:uid="{00000000-0005-0000-0000-00005A190000}"/>
    <cellStyle name="Percent 6 6 5" xfId="3800" xr:uid="{00000000-0005-0000-0000-00005B190000}"/>
    <cellStyle name="Percent 6 6 6" xfId="3801" xr:uid="{00000000-0005-0000-0000-00005C190000}"/>
    <cellStyle name="Percent 6 6 6 2" xfId="3802" xr:uid="{00000000-0005-0000-0000-00005D190000}"/>
    <cellStyle name="Percent 6 6 7" xfId="3803" xr:uid="{00000000-0005-0000-0000-00005E190000}"/>
    <cellStyle name="Percent 6 6 7 2" xfId="3804" xr:uid="{00000000-0005-0000-0000-00005F190000}"/>
    <cellStyle name="Percent 6 6 8" xfId="3805" xr:uid="{00000000-0005-0000-0000-000060190000}"/>
    <cellStyle name="Percent 6 6 8 2" xfId="3806" xr:uid="{00000000-0005-0000-0000-000061190000}"/>
    <cellStyle name="Percent 6 6 9" xfId="4916" xr:uid="{00000000-0005-0000-0000-000062190000}"/>
    <cellStyle name="Percent 6 7" xfId="3807" xr:uid="{00000000-0005-0000-0000-000063190000}"/>
    <cellStyle name="Percent 6 7 2" xfId="3808" xr:uid="{00000000-0005-0000-0000-000064190000}"/>
    <cellStyle name="Percent 6 7 2 2" xfId="4914" xr:uid="{00000000-0005-0000-0000-000065190000}"/>
    <cellStyle name="Percent 6 7 3" xfId="3809" xr:uid="{00000000-0005-0000-0000-000066190000}"/>
    <cellStyle name="Percent 6 7 3 2" xfId="4893" xr:uid="{00000000-0005-0000-0000-000067190000}"/>
    <cellStyle name="Percent 6 7 4" xfId="3810" xr:uid="{00000000-0005-0000-0000-000068190000}"/>
    <cellStyle name="Percent 6 7 4 2" xfId="5404" xr:uid="{00000000-0005-0000-0000-000069190000}"/>
    <cellStyle name="Percent 6 7 5" xfId="4915" xr:uid="{00000000-0005-0000-0000-00006A190000}"/>
    <cellStyle name="Percent 7" xfId="3811" xr:uid="{00000000-0005-0000-0000-00006B190000}"/>
    <cellStyle name="Percent 7 2" xfId="3812" xr:uid="{00000000-0005-0000-0000-00006C190000}"/>
    <cellStyle name="Percent 7 2 2" xfId="3813" xr:uid="{00000000-0005-0000-0000-00006D190000}"/>
    <cellStyle name="Percent 7 2 2 2" xfId="3814" xr:uid="{00000000-0005-0000-0000-00006E190000}"/>
    <cellStyle name="Percent 7 2 2 2 2" xfId="3815" xr:uid="{00000000-0005-0000-0000-00006F190000}"/>
    <cellStyle name="Percent 7 2 2 3" xfId="3816" xr:uid="{00000000-0005-0000-0000-000070190000}"/>
    <cellStyle name="Percent 7 2 2 3 2" xfId="3817" xr:uid="{00000000-0005-0000-0000-000071190000}"/>
    <cellStyle name="Percent 7 2 2 4" xfId="3818" xr:uid="{00000000-0005-0000-0000-000072190000}"/>
    <cellStyle name="Percent 7 2 3" xfId="4894" xr:uid="{00000000-0005-0000-0000-000073190000}"/>
    <cellStyle name="Percent 7 3" xfId="3819" xr:uid="{00000000-0005-0000-0000-000074190000}"/>
    <cellStyle name="Percent 7 3 2" xfId="3820" xr:uid="{00000000-0005-0000-0000-000075190000}"/>
    <cellStyle name="Percent 7 3 2 2" xfId="3821" xr:uid="{00000000-0005-0000-0000-000076190000}"/>
    <cellStyle name="Percent 7 3 2 2 2" xfId="3822" xr:uid="{00000000-0005-0000-0000-000077190000}"/>
    <cellStyle name="Percent 7 3 2 3" xfId="3823" xr:uid="{00000000-0005-0000-0000-000078190000}"/>
    <cellStyle name="Percent 7 3 2 3 2" xfId="3824" xr:uid="{00000000-0005-0000-0000-000079190000}"/>
    <cellStyle name="Percent 7 3 2 4" xfId="3825" xr:uid="{00000000-0005-0000-0000-00007A190000}"/>
    <cellStyle name="Percent 7 3 2 4 2" xfId="3826" xr:uid="{00000000-0005-0000-0000-00007B190000}"/>
    <cellStyle name="Percent 7 3 2 5" xfId="4896" xr:uid="{00000000-0005-0000-0000-00007C190000}"/>
    <cellStyle name="Percent 7 3 3" xfId="3827" xr:uid="{00000000-0005-0000-0000-00007D190000}"/>
    <cellStyle name="Percent 7 3 3 2" xfId="4898" xr:uid="{00000000-0005-0000-0000-00007E190000}"/>
    <cellStyle name="Percent 7 3 4" xfId="3828" xr:uid="{00000000-0005-0000-0000-00007F190000}"/>
    <cellStyle name="Percent 7 3 5" xfId="3829" xr:uid="{00000000-0005-0000-0000-000080190000}"/>
    <cellStyle name="Percent 7 3 5 2" xfId="4899" xr:uid="{00000000-0005-0000-0000-000081190000}"/>
    <cellStyle name="Percent 7 3 6" xfId="4913" xr:uid="{00000000-0005-0000-0000-000082190000}"/>
    <cellStyle name="Percent 7 4" xfId="3830" xr:uid="{00000000-0005-0000-0000-000083190000}"/>
    <cellStyle name="Percent 7 4 2" xfId="3831" xr:uid="{00000000-0005-0000-0000-000084190000}"/>
    <cellStyle name="Percent 7 4 2 2" xfId="3832" xr:uid="{00000000-0005-0000-0000-000085190000}"/>
    <cellStyle name="Percent 7 4 3" xfId="3833" xr:uid="{00000000-0005-0000-0000-000086190000}"/>
    <cellStyle name="Percent 7 4 3 2" xfId="3834" xr:uid="{00000000-0005-0000-0000-000087190000}"/>
    <cellStyle name="Percent 7 4 4" xfId="3835" xr:uid="{00000000-0005-0000-0000-000088190000}"/>
    <cellStyle name="Percent 7 5" xfId="3836" xr:uid="{00000000-0005-0000-0000-000089190000}"/>
    <cellStyle name="Percent 7 5 2" xfId="3837" xr:uid="{00000000-0005-0000-0000-00008A190000}"/>
    <cellStyle name="Percent 7 5 2 2" xfId="3838" xr:uid="{00000000-0005-0000-0000-00008B190000}"/>
    <cellStyle name="Percent 7 5 3" xfId="3839" xr:uid="{00000000-0005-0000-0000-00008C190000}"/>
    <cellStyle name="Percent 7 5 3 2" xfId="3840" xr:uid="{00000000-0005-0000-0000-00008D190000}"/>
    <cellStyle name="Percent 7 5 4" xfId="3841" xr:uid="{00000000-0005-0000-0000-00008E190000}"/>
    <cellStyle name="Percent 8" xfId="3842" xr:uid="{00000000-0005-0000-0000-00008F190000}"/>
    <cellStyle name="Percent 8 2" xfId="3843" xr:uid="{00000000-0005-0000-0000-000090190000}"/>
    <cellStyle name="Percent 8 3" xfId="3844" xr:uid="{00000000-0005-0000-0000-000091190000}"/>
    <cellStyle name="Percent 8 3 2" xfId="3845" xr:uid="{00000000-0005-0000-0000-000092190000}"/>
    <cellStyle name="Percent 9" xfId="3846" xr:uid="{00000000-0005-0000-0000-000093190000}"/>
    <cellStyle name="Percent 9 2" xfId="3847" xr:uid="{00000000-0005-0000-0000-000094190000}"/>
    <cellStyle name="Percent 9 3" xfId="3848" xr:uid="{00000000-0005-0000-0000-000095190000}"/>
    <cellStyle name="Percent 9 3 2" xfId="3849" xr:uid="{00000000-0005-0000-0000-000096190000}"/>
    <cellStyle name="Percent 9 3 3" xfId="3850" xr:uid="{00000000-0005-0000-0000-000097190000}"/>
    <cellStyle name="Percent 9 3 4" xfId="3851" xr:uid="{00000000-0005-0000-0000-000098190000}"/>
    <cellStyle name="Percent 9 3 5" xfId="3852" xr:uid="{00000000-0005-0000-0000-000099190000}"/>
    <cellStyle name="Percent 9 3 6" xfId="4912" xr:uid="{00000000-0005-0000-0000-00009A190000}"/>
    <cellStyle name="Percent 9 4" xfId="3853" xr:uid="{00000000-0005-0000-0000-00009B190000}"/>
    <cellStyle name="Percent 9 4 2" xfId="3854" xr:uid="{00000000-0005-0000-0000-00009C190000}"/>
    <cellStyle name="Percent 9 4 2 2" xfId="4904" xr:uid="{00000000-0005-0000-0000-00009D190000}"/>
    <cellStyle name="Percent 9 4 3" xfId="3855" xr:uid="{00000000-0005-0000-0000-00009E190000}"/>
    <cellStyle name="Percent 9 4 4" xfId="3856" xr:uid="{00000000-0005-0000-0000-00009F190000}"/>
    <cellStyle name="Percent 9 4 4 2" xfId="4905" xr:uid="{00000000-0005-0000-0000-0000A0190000}"/>
    <cellStyle name="Percent 9 4 5" xfId="4903" xr:uid="{00000000-0005-0000-0000-0000A1190000}"/>
    <cellStyle name="Style 1" xfId="3857" xr:uid="{00000000-0005-0000-0000-0000A2190000}"/>
    <cellStyle name="Style 1 2" xfId="3858" xr:uid="{00000000-0005-0000-0000-0000A3190000}"/>
    <cellStyle name="Title 2" xfId="3859" xr:uid="{00000000-0005-0000-0000-0000A4190000}"/>
    <cellStyle name="Title 3" xfId="3860" xr:uid="{00000000-0005-0000-0000-0000A5190000}"/>
    <cellStyle name="Title 3 2" xfId="3861" xr:uid="{00000000-0005-0000-0000-0000A6190000}"/>
    <cellStyle name="Title 3 2 2" xfId="3862" xr:uid="{00000000-0005-0000-0000-0000A7190000}"/>
    <cellStyle name="Title 3 3" xfId="3863" xr:uid="{00000000-0005-0000-0000-0000A8190000}"/>
    <cellStyle name="Title 3 3 2" xfId="3864" xr:uid="{00000000-0005-0000-0000-0000A9190000}"/>
    <cellStyle name="Title 3 3 3" xfId="4037" xr:uid="{00000000-0005-0000-0000-0000AA190000}"/>
    <cellStyle name="Title 3 4" xfId="3865" xr:uid="{00000000-0005-0000-0000-0000AB190000}"/>
    <cellStyle name="Title 3 4 2" xfId="3866" xr:uid="{00000000-0005-0000-0000-0000AC190000}"/>
    <cellStyle name="Title 3 5" xfId="3867" xr:uid="{00000000-0005-0000-0000-0000AD190000}"/>
    <cellStyle name="Title 3 5 2" xfId="3868" xr:uid="{00000000-0005-0000-0000-0000AE190000}"/>
    <cellStyle name="Title 3 6" xfId="3869" xr:uid="{00000000-0005-0000-0000-0000AF190000}"/>
    <cellStyle name="Title 3 6 2" xfId="4906" xr:uid="{00000000-0005-0000-0000-0000B0190000}"/>
    <cellStyle name="Title 3 7" xfId="4040" xr:uid="{00000000-0005-0000-0000-0000B1190000}"/>
    <cellStyle name="Title 4" xfId="3870" xr:uid="{00000000-0005-0000-0000-0000B2190000}"/>
    <cellStyle name="Total 2" xfId="3871" xr:uid="{00000000-0005-0000-0000-0000B3190000}"/>
    <cellStyle name="Total 3" xfId="3872" xr:uid="{00000000-0005-0000-0000-0000B4190000}"/>
    <cellStyle name="Total 3 2" xfId="3873" xr:uid="{00000000-0005-0000-0000-0000B5190000}"/>
    <cellStyle name="Total 3 3" xfId="3874" xr:uid="{00000000-0005-0000-0000-0000B6190000}"/>
    <cellStyle name="Total 3 4" xfId="3875" xr:uid="{00000000-0005-0000-0000-0000B7190000}"/>
    <cellStyle name="Total 3 5" xfId="3876" xr:uid="{00000000-0005-0000-0000-0000B8190000}"/>
    <cellStyle name="Total 3 6" xfId="3877" xr:uid="{00000000-0005-0000-0000-0000B9190000}"/>
    <cellStyle name="Total 3 7" xfId="4035" xr:uid="{00000000-0005-0000-0000-0000BA190000}"/>
    <cellStyle name="Total 4" xfId="3878" xr:uid="{00000000-0005-0000-0000-0000BB190000}"/>
    <cellStyle name="Warning Text 2" xfId="3879" xr:uid="{00000000-0005-0000-0000-0000BC190000}"/>
    <cellStyle name="Warning Text 3" xfId="3880" xr:uid="{00000000-0005-0000-0000-0000BD190000}"/>
    <cellStyle name="Warning Text 4" xfId="3881" xr:uid="{00000000-0005-0000-0000-0000BE190000}"/>
    <cellStyle name="Βασικό_EKO ΕΜΠΟΡΙΑ" xfId="3882" xr:uid="{00000000-0005-0000-0000-0000BF190000}"/>
    <cellStyle name="Διαχωριστικό χιλιάδων/υποδιαστολή [0]_Elda012002.xls Γράφημα 1" xfId="3883" xr:uid="{00000000-0005-0000-0000-0000C0190000}"/>
    <cellStyle name="Διαχωριστικό χιλιάδων/υποδιαστολή_Elda012002.xls Γράφημα 1" xfId="3884" xr:uid="{00000000-0005-0000-0000-0000C1190000}"/>
    <cellStyle name="Νομισματικό [0]_Elda012002.xls Γράφημα 1" xfId="3885" xr:uid="{00000000-0005-0000-0000-0000C2190000}"/>
    <cellStyle name="Νομισματικό_Elda012002.xls Γράφημα 1" xfId="3886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5"/>
  <sheetViews>
    <sheetView tabSelected="1" topLeftCell="A34" workbookViewId="0">
      <selection activeCell="B45" sqref="B45"/>
    </sheetView>
  </sheetViews>
  <sheetFormatPr defaultRowHeight="15"/>
  <cols>
    <col min="1" max="1" width="85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270</v>
      </c>
    </row>
    <row r="2" spans="1:6">
      <c r="A2" s="43" t="s">
        <v>269</v>
      </c>
    </row>
    <row r="3" spans="1:6">
      <c r="A3" s="43" t="s">
        <v>213</v>
      </c>
    </row>
    <row r="4" spans="1:6">
      <c r="A4" s="43" t="s">
        <v>212</v>
      </c>
    </row>
    <row r="5" spans="1:6">
      <c r="A5" s="42" t="s">
        <v>214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215</v>
      </c>
      <c r="B9" s="49"/>
      <c r="C9" s="50"/>
      <c r="D9" s="49"/>
      <c r="E9" s="49"/>
      <c r="F9" s="51" t="s">
        <v>216</v>
      </c>
    </row>
    <row r="10" spans="1:6">
      <c r="A10" s="44" t="s">
        <v>217</v>
      </c>
      <c r="B10" s="52">
        <v>193058682</v>
      </c>
      <c r="C10" s="50"/>
      <c r="D10" s="52">
        <v>78859435</v>
      </c>
      <c r="E10" s="49"/>
      <c r="F10" s="53" t="s">
        <v>218</v>
      </c>
    </row>
    <row r="11" spans="1:6">
      <c r="A11" s="44" t="s">
        <v>219</v>
      </c>
      <c r="B11" s="52"/>
      <c r="C11" s="50"/>
      <c r="D11" s="52"/>
      <c r="E11" s="49"/>
      <c r="F11" s="53" t="s">
        <v>220</v>
      </c>
    </row>
    <row r="12" spans="1:6">
      <c r="A12" s="44" t="s">
        <v>221</v>
      </c>
      <c r="B12" s="52"/>
      <c r="C12" s="50"/>
      <c r="D12" s="52"/>
      <c r="E12" s="49"/>
      <c r="F12" s="53" t="s">
        <v>220</v>
      </c>
    </row>
    <row r="13" spans="1:6">
      <c r="A13" s="44" t="s">
        <v>222</v>
      </c>
      <c r="B13" s="52"/>
      <c r="C13" s="50"/>
      <c r="D13" s="52"/>
      <c r="E13" s="49"/>
      <c r="F13" s="53" t="s">
        <v>220</v>
      </c>
    </row>
    <row r="14" spans="1:6">
      <c r="A14" s="44" t="s">
        <v>223</v>
      </c>
      <c r="B14" s="52">
        <v>10000</v>
      </c>
      <c r="C14" s="50"/>
      <c r="D14" s="52">
        <v>0</v>
      </c>
      <c r="E14" s="49"/>
      <c r="F14" s="53" t="s">
        <v>224</v>
      </c>
    </row>
    <row r="15" spans="1:6">
      <c r="A15" s="40" t="s">
        <v>225</v>
      </c>
      <c r="B15" s="52"/>
      <c r="C15" s="50"/>
      <c r="D15" s="52"/>
      <c r="E15" s="49"/>
      <c r="F15" s="37"/>
    </row>
    <row r="16" spans="1:6" ht="29.25">
      <c r="A16" s="40" t="s">
        <v>226</v>
      </c>
      <c r="B16" s="52"/>
      <c r="C16" s="50"/>
      <c r="D16" s="52"/>
      <c r="E16" s="49"/>
      <c r="F16" s="37"/>
    </row>
    <row r="17" spans="1:6">
      <c r="A17" s="40" t="s">
        <v>227</v>
      </c>
      <c r="B17" s="52"/>
      <c r="C17" s="50"/>
      <c r="D17" s="52"/>
      <c r="E17" s="49"/>
      <c r="F17" s="37"/>
    </row>
    <row r="18" spans="1:6">
      <c r="A18" s="40" t="s">
        <v>228</v>
      </c>
      <c r="B18" s="49"/>
      <c r="C18" s="50"/>
      <c r="D18" s="49"/>
      <c r="E18" s="49"/>
      <c r="F18" s="37"/>
    </row>
    <row r="19" spans="1:6">
      <c r="A19" s="44" t="s">
        <v>228</v>
      </c>
      <c r="B19" s="52">
        <v>-115130631</v>
      </c>
      <c r="C19" s="50"/>
      <c r="D19" s="52">
        <v>-43735852</v>
      </c>
      <c r="E19" s="49"/>
      <c r="F19" s="37"/>
    </row>
    <row r="20" spans="1:6">
      <c r="A20" s="44" t="s">
        <v>229</v>
      </c>
      <c r="B20" s="52"/>
      <c r="C20" s="50"/>
      <c r="D20" s="52"/>
      <c r="E20" s="49"/>
      <c r="F20" s="37"/>
    </row>
    <row r="21" spans="1:6">
      <c r="A21" s="40" t="s">
        <v>230</v>
      </c>
      <c r="B21" s="49"/>
      <c r="C21" s="50"/>
      <c r="D21" s="49"/>
      <c r="E21" s="49"/>
      <c r="F21" s="37"/>
    </row>
    <row r="22" spans="1:6">
      <c r="A22" s="44" t="s">
        <v>231</v>
      </c>
      <c r="B22" s="52">
        <v>-15447300</v>
      </c>
      <c r="C22" s="50"/>
      <c r="D22" s="52">
        <v>-13975400</v>
      </c>
      <c r="E22" s="49"/>
      <c r="F22" s="37"/>
    </row>
    <row r="23" spans="1:6">
      <c r="A23" s="44" t="s">
        <v>232</v>
      </c>
      <c r="B23" s="52">
        <v>-2579699</v>
      </c>
      <c r="C23" s="50"/>
      <c r="D23" s="52">
        <v>-2333892</v>
      </c>
      <c r="E23" s="49"/>
      <c r="F23" s="37"/>
    </row>
    <row r="24" spans="1:6">
      <c r="A24" s="44" t="s">
        <v>233</v>
      </c>
      <c r="B24" s="52"/>
      <c r="C24" s="50"/>
      <c r="D24" s="52"/>
      <c r="E24" s="49"/>
      <c r="F24" s="37"/>
    </row>
    <row r="25" spans="1:6">
      <c r="A25" s="40" t="s">
        <v>234</v>
      </c>
      <c r="B25" s="52">
        <v>-2356188</v>
      </c>
      <c r="C25" s="50"/>
      <c r="D25" s="52"/>
      <c r="E25" s="49"/>
      <c r="F25" s="37"/>
    </row>
    <row r="26" spans="1:6">
      <c r="A26" s="40" t="s">
        <v>235</v>
      </c>
      <c r="B26" s="52">
        <v>-6130232</v>
      </c>
      <c r="C26" s="50"/>
      <c r="D26" s="52">
        <v>-4288547</v>
      </c>
      <c r="E26" s="49"/>
      <c r="F26" s="37"/>
    </row>
    <row r="27" spans="1:6">
      <c r="A27" s="40" t="s">
        <v>236</v>
      </c>
      <c r="B27" s="52">
        <v>-22379947</v>
      </c>
      <c r="C27" s="50"/>
      <c r="D27" s="52">
        <v>-7091275</v>
      </c>
      <c r="E27" s="49"/>
      <c r="F27" s="37"/>
    </row>
    <row r="28" spans="1:6">
      <c r="A28" s="40" t="s">
        <v>237</v>
      </c>
      <c r="B28" s="49"/>
      <c r="C28" s="50"/>
      <c r="D28" s="49"/>
      <c r="E28" s="49"/>
      <c r="F28" s="37"/>
    </row>
    <row r="29" spans="1:6">
      <c r="A29" s="44" t="s">
        <v>238</v>
      </c>
      <c r="B29" s="52"/>
      <c r="C29" s="50"/>
      <c r="D29" s="52"/>
      <c r="E29" s="49"/>
      <c r="F29" s="37"/>
    </row>
    <row r="30" spans="1:6">
      <c r="A30" s="44" t="s">
        <v>239</v>
      </c>
      <c r="B30" s="52"/>
      <c r="C30" s="50"/>
      <c r="D30" s="52"/>
      <c r="E30" s="49"/>
      <c r="F30" s="37"/>
    </row>
    <row r="31" spans="1:6" ht="30">
      <c r="A31" s="44" t="s">
        <v>240</v>
      </c>
      <c r="B31" s="52"/>
      <c r="C31" s="50"/>
      <c r="D31" s="52"/>
      <c r="E31" s="49"/>
      <c r="F31" s="37"/>
    </row>
    <row r="32" spans="1:6" ht="30">
      <c r="A32" s="44" t="s">
        <v>241</v>
      </c>
      <c r="B32" s="52"/>
      <c r="C32" s="50"/>
      <c r="D32" s="52"/>
      <c r="E32" s="49"/>
      <c r="F32" s="37"/>
    </row>
    <row r="33" spans="1:6" ht="30">
      <c r="A33" s="44" t="s">
        <v>242</v>
      </c>
      <c r="B33" s="52">
        <v>553</v>
      </c>
      <c r="C33" s="50"/>
      <c r="D33" s="52">
        <v>2889</v>
      </c>
      <c r="E33" s="49"/>
      <c r="F33" s="37"/>
    </row>
    <row r="34" spans="1:6" ht="30">
      <c r="A34" s="44" t="s">
        <v>243</v>
      </c>
      <c r="B34" s="52"/>
      <c r="C34" s="50"/>
      <c r="D34" s="52"/>
      <c r="E34" s="49"/>
      <c r="F34" s="37"/>
    </row>
    <row r="35" spans="1:6" ht="29.25">
      <c r="A35" s="40" t="s">
        <v>244</v>
      </c>
      <c r="B35" s="52"/>
      <c r="C35" s="50"/>
      <c r="D35" s="52"/>
      <c r="E35" s="49"/>
      <c r="F35" s="37"/>
    </row>
    <row r="36" spans="1:6">
      <c r="A36" s="40" t="s">
        <v>245</v>
      </c>
      <c r="B36" s="49"/>
      <c r="C36" s="54"/>
      <c r="D36" s="49"/>
      <c r="E36" s="49"/>
      <c r="F36" s="37"/>
    </row>
    <row r="37" spans="1:6">
      <c r="A37" s="44" t="s">
        <v>246</v>
      </c>
      <c r="B37" s="52">
        <v>0</v>
      </c>
      <c r="C37" s="50"/>
      <c r="D37" s="52">
        <v>0</v>
      </c>
      <c r="E37" s="49"/>
      <c r="F37" s="37"/>
    </row>
    <row r="38" spans="1:6" ht="30">
      <c r="A38" s="44" t="s">
        <v>247</v>
      </c>
      <c r="B38" s="52">
        <v>-302174</v>
      </c>
      <c r="C38" s="50"/>
      <c r="D38" s="52"/>
      <c r="E38" s="49"/>
      <c r="F38" s="37"/>
    </row>
    <row r="39" spans="1:6">
      <c r="A39" s="44" t="s">
        <v>248</v>
      </c>
      <c r="B39" s="52">
        <v>-160032</v>
      </c>
      <c r="C39" s="50"/>
      <c r="D39" s="52">
        <v>-20000</v>
      </c>
      <c r="E39" s="49"/>
      <c r="F39" s="37"/>
    </row>
    <row r="40" spans="1:6">
      <c r="A40" s="40" t="s">
        <v>249</v>
      </c>
      <c r="B40" s="52"/>
      <c r="C40" s="50"/>
      <c r="D40" s="52"/>
      <c r="E40" s="49"/>
      <c r="F40" s="37"/>
    </row>
    <row r="41" spans="1:6">
      <c r="A41" s="55" t="s">
        <v>250</v>
      </c>
      <c r="B41" s="52"/>
      <c r="C41" s="50"/>
      <c r="D41" s="52"/>
      <c r="E41" s="49"/>
      <c r="F41" s="37"/>
    </row>
    <row r="42" spans="1:6">
      <c r="A42" s="40" t="s">
        <v>251</v>
      </c>
      <c r="B42" s="56">
        <f>SUM(B9:B41)</f>
        <v>28583032</v>
      </c>
      <c r="C42" s="57"/>
      <c r="D42" s="56">
        <f>SUM(D9:D41)</f>
        <v>7417358</v>
      </c>
      <c r="E42" s="58"/>
      <c r="F42" s="37"/>
    </row>
    <row r="43" spans="1:6">
      <c r="A43" s="40" t="s">
        <v>252</v>
      </c>
      <c r="B43" s="57"/>
      <c r="C43" s="57"/>
      <c r="D43" s="57"/>
      <c r="E43" s="58"/>
      <c r="F43" s="37"/>
    </row>
    <row r="44" spans="1:6">
      <c r="A44" s="44" t="s">
        <v>253</v>
      </c>
      <c r="B44" s="52">
        <v>-4311460</v>
      </c>
      <c r="C44" s="50"/>
      <c r="D44" s="52">
        <v>-1115604</v>
      </c>
      <c r="E44" s="49"/>
      <c r="F44" s="37"/>
    </row>
    <row r="45" spans="1:6">
      <c r="A45" s="44" t="s">
        <v>254</v>
      </c>
      <c r="B45" s="52"/>
      <c r="C45" s="50"/>
      <c r="D45" s="52"/>
      <c r="E45" s="49"/>
      <c r="F45" s="37"/>
    </row>
    <row r="46" spans="1:6">
      <c r="A46" s="44" t="s">
        <v>255</v>
      </c>
      <c r="B46" s="52"/>
      <c r="C46" s="50"/>
      <c r="D46" s="52"/>
      <c r="E46" s="49"/>
      <c r="F46" s="37"/>
    </row>
    <row r="47" spans="1:6">
      <c r="A47" s="40" t="s">
        <v>256</v>
      </c>
      <c r="B47" s="59">
        <f>SUM(B42:B46)</f>
        <v>24271572</v>
      </c>
      <c r="C47" s="58"/>
      <c r="D47" s="59">
        <f>SUM(D42:D46)</f>
        <v>6301754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257</v>
      </c>
      <c r="B49" s="64"/>
      <c r="C49" s="64"/>
      <c r="D49" s="64"/>
      <c r="E49" s="62"/>
      <c r="F49" s="37"/>
    </row>
    <row r="50" spans="1:6">
      <c r="A50" s="44" t="s">
        <v>258</v>
      </c>
      <c r="B50" s="65"/>
      <c r="C50" s="64"/>
      <c r="D50" s="65"/>
      <c r="E50" s="49"/>
      <c r="F50" s="37"/>
    </row>
    <row r="51" spans="1:6">
      <c r="A51" s="44" t="s">
        <v>259</v>
      </c>
      <c r="B51" s="65"/>
      <c r="C51" s="64"/>
      <c r="D51" s="65"/>
      <c r="E51" s="49"/>
      <c r="F51" s="37"/>
    </row>
    <row r="52" spans="1:6">
      <c r="A52" s="44" t="s">
        <v>260</v>
      </c>
      <c r="B52" s="65"/>
      <c r="C52" s="64"/>
      <c r="D52" s="65"/>
      <c r="E52" s="48"/>
      <c r="F52" s="37"/>
    </row>
    <row r="53" spans="1:6">
      <c r="A53" s="44" t="s">
        <v>261</v>
      </c>
      <c r="B53" s="65"/>
      <c r="C53" s="64"/>
      <c r="D53" s="65"/>
      <c r="E53" s="66"/>
      <c r="F53" s="67"/>
    </row>
    <row r="54" spans="1:6">
      <c r="A54" s="68" t="s">
        <v>262</v>
      </c>
      <c r="B54" s="65"/>
      <c r="C54" s="64"/>
      <c r="D54" s="65"/>
      <c r="E54" s="69"/>
      <c r="F54" s="67"/>
    </row>
    <row r="55" spans="1:6">
      <c r="A55" s="63" t="s">
        <v>263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264</v>
      </c>
      <c r="B57" s="75">
        <f>B47+B55</f>
        <v>24271572</v>
      </c>
      <c r="C57" s="76"/>
      <c r="D57" s="75">
        <f>D47+D55</f>
        <v>6301754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265</v>
      </c>
      <c r="B59" s="73"/>
      <c r="C59" s="74"/>
      <c r="D59" s="73"/>
      <c r="E59" s="78"/>
      <c r="F59" s="79"/>
    </row>
    <row r="60" spans="1:6">
      <c r="A60" s="72" t="s">
        <v>266</v>
      </c>
      <c r="B60" s="52"/>
      <c r="C60" s="49"/>
      <c r="D60" s="52"/>
      <c r="E60" s="78"/>
      <c r="F60" s="79"/>
    </row>
    <row r="61" spans="1:6">
      <c r="A61" s="72" t="s">
        <v>267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268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2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Performances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2022-06-14T19:00:03Z</dcterms:modified>
</cp:coreProperties>
</file>