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bjektet\BILANCE 2023\B I L A N C E QKB\17.Bilanci Trios 2023\"/>
    </mc:Choice>
  </mc:AlternateContent>
  <xr:revisionPtr revIDLastSave="0" documentId="13_ncr:1_{AD099ED0-4532-48FB-8867-00471E2D51A5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<sst xmlns="http://schemas.openxmlformats.org/spreadsheetml/2006/main" count="414" uniqueCount="271">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</sst>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workbookViewId="0">
      <selection activeCell="F51" sqref="F51"/>
    </sheetView>
  </sheetViews>
  <sheetFormatPr defaultColWidth="9.109375" defaultRowHeight="13.8"/>
  <cols>
    <col min="1" max="1" width="110.5546875" style="40" customWidth="1"/>
    <col min="2" max="2" width="12.44140625" style="39" bestFit="1" customWidth="1"/>
    <col min="3" max="3" width="2.6640625" style="39" customWidth="1"/>
    <col min="4" max="4" width="12.44140625" style="39" bestFit="1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242</v>
      </c>
    </row>
    <row r="2" spans="1:6" ht="14.4">
      <c r="A2" s="46" t="s">
        <v>239</v>
      </c>
    </row>
    <row r="3" spans="1:6" ht="14.4">
      <c r="A3" s="46" t="s">
        <v>240</v>
      </c>
    </row>
    <row r="4" spans="1:6" ht="14.4">
      <c r="A4" s="46" t="s">
        <v>241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507056169</v>
      </c>
      <c r="C10" s="48"/>
      <c r="D10" s="53">
        <v>397117602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8638569</v>
      </c>
      <c r="C14" s="48"/>
      <c r="D14" s="53">
        <v>7681754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-482581922</v>
      </c>
      <c r="C19" s="48"/>
      <c r="D19" s="53">
        <v>-392089560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-6204331</v>
      </c>
      <c r="C22" s="48"/>
      <c r="D22" s="53">
        <v>-6516424</v>
      </c>
      <c r="E22" s="47"/>
      <c r="F22" s="40"/>
    </row>
    <row r="23" spans="1:6">
      <c r="A23" s="52" t="s">
        <v>249</v>
      </c>
      <c r="B23" s="53">
        <v>-1070608</v>
      </c>
      <c r="C23" s="48"/>
      <c r="D23" s="53">
        <v>-1076531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-9681946</v>
      </c>
      <c r="C26" s="48"/>
      <c r="D26" s="53">
        <v>-8289580</v>
      </c>
      <c r="E26" s="47"/>
      <c r="F26" s="40"/>
    </row>
    <row r="27" spans="1:6">
      <c r="A27" s="43" t="s">
        <v>221</v>
      </c>
      <c r="B27" s="53">
        <v>-13756797</v>
      </c>
      <c r="C27" s="48"/>
      <c r="D27" s="53">
        <v>-14037078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159339</v>
      </c>
      <c r="C37" s="48"/>
      <c r="D37" s="53">
        <v>59052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2558473</v>
      </c>
      <c r="C42" s="51"/>
      <c r="D42" s="50">
        <f>SUM(D9:D41)</f>
        <v>-17150765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-560875</v>
      </c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1997598</v>
      </c>
      <c r="C47" s="51"/>
      <c r="D47" s="50">
        <f>SUM(D42:D46)</f>
        <v>-17150765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246</v>
      </c>
      <c r="B57" s="62">
        <f>B47+B55</f>
        <v>1997598</v>
      </c>
      <c r="C57" s="63"/>
      <c r="D57" s="62">
        <f>D47+D55</f>
        <v>-17150765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85530C7-9960-470F-9AC3-8272A38E021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7DF805F-7CF5-42FB-AB87-FEED66D0BA2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36C12FB-9A31-4D96-9BFA-06285580FFE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Edmond Selimaj</cp:lastModifiedBy>
  <cp:lastPrinted>2016-10-03T09:59:38Z</cp:lastPrinted>
  <dcterms:created xsi:type="dcterms:W3CDTF">2012-01-19T09:31:29Z</dcterms:created>
  <dcterms:modified xsi:type="dcterms:W3CDTF">2024-07-17T09:25:13Z</dcterms:modified>
</cp:coreProperties>
</file>