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OPTIMUM-VINI\Data Cloud\02 - Bilance\Bilance - 2022\INPLY\QKB\"/>
    </mc:Choice>
  </mc:AlternateContent>
  <xr:revisionPtr revIDLastSave="0" documentId="13_ncr:1_{C9F1B4C4-25BF-486A-8878-2D5B7B590BBD}" xr6:coauthVersionLast="47" xr6:coauthVersionMax="47" xr10:uidLastSave="{00000000-0000-0000-0000-000000000000}"/>
  <bookViews>
    <workbookView xWindow="29145" yWindow="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N19" i="1"/>
  <c r="N11" i="1"/>
  <c r="M12" i="1"/>
  <c r="M24" i="1"/>
  <c r="M22" i="1"/>
  <c r="N16" i="1"/>
  <c r="N20" i="1"/>
  <c r="N18" i="1"/>
  <c r="N24" i="1"/>
  <c r="N6" i="1"/>
  <c r="N17" i="1"/>
  <c r="N13" i="1"/>
  <c r="M18" i="1"/>
  <c r="N12" i="1"/>
  <c r="M13" i="1"/>
  <c r="N7" i="1"/>
  <c r="N23" i="1"/>
  <c r="N9" i="1"/>
  <c r="N10" i="1"/>
  <c r="M20" i="1"/>
  <c r="M25" i="1"/>
  <c r="M16" i="1"/>
  <c r="N22" i="1"/>
  <c r="M7" i="1"/>
  <c r="N26" i="1"/>
  <c r="M19" i="1"/>
  <c r="N14" i="1"/>
  <c r="M27" i="1"/>
  <c r="N25" i="1"/>
  <c r="M26" i="1"/>
  <c r="M15" i="1"/>
  <c r="M9" i="1"/>
  <c r="N8" i="1"/>
  <c r="M8" i="1"/>
  <c r="M11" i="1"/>
  <c r="M23" i="1"/>
  <c r="N15" i="1"/>
  <c r="M10" i="1"/>
  <c r="M21" i="1"/>
  <c r="M6" i="1"/>
  <c r="N27" i="1"/>
  <c r="M14" i="1"/>
  <c r="M17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<sst xmlns="http://schemas.openxmlformats.org/spreadsheetml/2006/main" count="28" uniqueCount="27">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</sst>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G19" sqref="G19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272854295</v>
      </c>
      <c r="C6">
        <v>226381208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-222879741</v>
      </c>
      <c r="C10">
        <v>-136715122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-14373285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-1872672</v>
      </c>
      <c r="C12" s="15">
        <f>SUM(C13:C14)</f>
        <v>-1874975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-1604689</v>
      </c>
      <c r="C13">
        <v>-1606661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-267983</v>
      </c>
      <c r="C14">
        <v>-268314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-281897</v>
      </c>
      <c r="C15">
        <v>-170377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-4852473</v>
      </c>
      <c r="C16">
        <v>-11935807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28594227</v>
      </c>
      <c r="C17" s="6">
        <f>SUM(C6:C12,C15:C16)</f>
        <v>75684927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-1495276</v>
      </c>
      <c r="C21">
        <v>-1167369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-1495276</v>
      </c>
      <c r="C23" s="6">
        <f t="shared" ref="C23" si="2">SUM(C20:C22)</f>
        <v>-1167369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27098951</v>
      </c>
      <c r="C25" s="5">
        <f t="shared" ref="C25" si="3">C17+C23</f>
        <v>74517558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-4133804</v>
      </c>
      <c r="C26">
        <v>-11189576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22965147</v>
      </c>
      <c r="C27" s="1">
        <f t="shared" ref="C27" si="4">C25+C26</f>
        <v>63327982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Elvisi</cp:lastModifiedBy>
  <dcterms:created xsi:type="dcterms:W3CDTF">2018-06-20T15:30:23Z</dcterms:created>
  <dcterms:modified xsi:type="dcterms:W3CDTF">2023-07-06T13:32:42Z</dcterms:modified>
</cp:coreProperties>
</file>