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DOKUMENTA RRJETI - Copy\SULOLLARI\"/>
    </mc:Choice>
  </mc:AlternateContent>
  <xr:revisionPtr revIDLastSave="0" documentId="13_ncr:1_{4D336FB2-2E0E-43A8-AFEC-A6960F4B57C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55" i="18" l="1"/>
  <c r="D47" i="18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<sst xmlns="http://schemas.openxmlformats.org/spreadsheetml/2006/main" count="414" uniqueCount="270">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</sst>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00_ ;\-#,##0.00000000000\ "/>
    <numFmt numFmtId="200" formatCode="#,##0.0000000000000000000000000000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rgb="FFC0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5" fillId="63" borderId="0" xfId="3275" applyNumberFormat="1" applyFont="1" applyFill="1" applyAlignment="1">
      <alignment horizontal="center"/>
    </xf>
    <xf numFmtId="185" fontId="193" fillId="64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/>
    <xf numFmtId="37" fontId="194" fillId="61" borderId="24" xfId="215" applyNumberFormat="1" applyFont="1" applyFill="1" applyBorder="1" applyAlignment="1" applyProtection="1">
      <alignment horizontal="right" wrapText="1"/>
    </xf>
    <xf numFmtId="37" fontId="194" fillId="0" borderId="24" xfId="215" applyNumberFormat="1" applyFont="1" applyFill="1" applyBorder="1" applyAlignment="1" applyProtection="1">
      <alignment horizontal="right" wrapText="1"/>
    </xf>
    <xf numFmtId="200" fontId="192" fillId="63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1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212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3">
        <v>45626185</v>
      </c>
      <c r="C10" s="84"/>
      <c r="D10" s="83">
        <v>39629525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89">
        <v>-22300946</v>
      </c>
      <c r="C19" s="84"/>
      <c r="D19" s="89">
        <v>-17924965.289999999</v>
      </c>
      <c r="E19" s="50"/>
      <c r="F19" s="42"/>
    </row>
    <row r="20" spans="1:6">
      <c r="A20" s="64" t="s">
        <v>246</v>
      </c>
      <c r="B20" s="89">
        <v>0</v>
      </c>
      <c r="C20" s="76"/>
      <c r="D20" s="89">
        <v>0</v>
      </c>
      <c r="E20" s="50"/>
      <c r="F20" s="42"/>
    </row>
    <row r="21" spans="1:6">
      <c r="A21" s="61" t="s">
        <v>236</v>
      </c>
      <c r="B21" s="90"/>
      <c r="C21" s="76"/>
      <c r="D21" s="90"/>
      <c r="E21" s="50"/>
      <c r="F21" s="42"/>
    </row>
    <row r="22" spans="1:6">
      <c r="A22" s="64" t="s">
        <v>247</v>
      </c>
      <c r="B22" s="89">
        <v>-6723697</v>
      </c>
      <c r="C22" s="84"/>
      <c r="D22" s="89">
        <v>-6609320</v>
      </c>
      <c r="E22" s="50"/>
      <c r="F22" s="42"/>
    </row>
    <row r="23" spans="1:6">
      <c r="A23" s="64" t="s">
        <v>248</v>
      </c>
      <c r="B23" s="89">
        <v>-1108778</v>
      </c>
      <c r="C23" s="84"/>
      <c r="D23" s="89">
        <v>-1101803</v>
      </c>
      <c r="E23" s="50"/>
      <c r="F23" s="42"/>
    </row>
    <row r="24" spans="1:6">
      <c r="A24" s="64" t="s">
        <v>250</v>
      </c>
      <c r="B24" s="89"/>
      <c r="C24" s="76"/>
      <c r="D24" s="89"/>
      <c r="E24" s="50"/>
      <c r="F24" s="42"/>
    </row>
    <row r="25" spans="1:6">
      <c r="A25" s="61" t="s">
        <v>219</v>
      </c>
      <c r="B25" s="89"/>
      <c r="C25" s="76"/>
      <c r="D25" s="89"/>
      <c r="E25" s="50"/>
      <c r="F25" s="42"/>
    </row>
    <row r="26" spans="1:6">
      <c r="A26" s="61" t="s">
        <v>234</v>
      </c>
      <c r="B26" s="89">
        <v>-1532776</v>
      </c>
      <c r="C26" s="84"/>
      <c r="D26" s="89">
        <v>-1450078</v>
      </c>
      <c r="E26" s="50"/>
      <c r="F26" s="42"/>
    </row>
    <row r="27" spans="1:6">
      <c r="A27" s="61" t="s">
        <v>220</v>
      </c>
      <c r="B27" s="89">
        <v>-8659411</v>
      </c>
      <c r="C27" s="84"/>
      <c r="D27" s="89">
        <v>-7793721</v>
      </c>
      <c r="E27" s="50"/>
      <c r="F27" s="42"/>
    </row>
    <row r="28" spans="1:6">
      <c r="A28" s="61" t="s">
        <v>210</v>
      </c>
      <c r="B28" s="90"/>
      <c r="C28" s="76"/>
      <c r="D28" s="90"/>
      <c r="E28" s="50"/>
      <c r="F28" s="42"/>
    </row>
    <row r="29" spans="1:6" ht="15" customHeight="1">
      <c r="A29" s="64" t="s">
        <v>251</v>
      </c>
      <c r="B29" s="89"/>
      <c r="C29" s="76"/>
      <c r="D29" s="89"/>
      <c r="E29" s="50"/>
      <c r="F29" s="42"/>
    </row>
    <row r="30" spans="1:6" ht="15" customHeight="1">
      <c r="A30" s="64" t="s">
        <v>249</v>
      </c>
      <c r="B30" s="89"/>
      <c r="C30" s="76"/>
      <c r="D30" s="89"/>
      <c r="E30" s="50"/>
      <c r="F30" s="42"/>
    </row>
    <row r="31" spans="1:6" ht="15" customHeight="1">
      <c r="A31" s="64" t="s">
        <v>258</v>
      </c>
      <c r="B31" s="89"/>
      <c r="C31" s="76"/>
      <c r="D31" s="89"/>
      <c r="E31" s="50"/>
      <c r="F31" s="42"/>
    </row>
    <row r="32" spans="1:6" ht="15" customHeight="1">
      <c r="A32" s="64" t="s">
        <v>252</v>
      </c>
      <c r="B32" s="89"/>
      <c r="C32" s="76"/>
      <c r="D32" s="89"/>
      <c r="E32" s="50"/>
      <c r="F32" s="42"/>
    </row>
    <row r="33" spans="1:6" ht="15" customHeight="1">
      <c r="A33" s="64" t="s">
        <v>257</v>
      </c>
      <c r="B33" s="89"/>
      <c r="C33" s="76"/>
      <c r="D33" s="89"/>
      <c r="E33" s="50"/>
      <c r="F33" s="42"/>
    </row>
    <row r="34" spans="1:6" ht="15" customHeight="1">
      <c r="A34" s="64" t="s">
        <v>253</v>
      </c>
      <c r="B34" s="89"/>
      <c r="C34" s="76"/>
      <c r="D34" s="89"/>
      <c r="E34" s="50"/>
      <c r="F34" s="42"/>
    </row>
    <row r="35" spans="1:6">
      <c r="A35" s="61" t="s">
        <v>221</v>
      </c>
      <c r="B35" s="89"/>
      <c r="C35" s="76"/>
      <c r="D35" s="89"/>
      <c r="E35" s="50"/>
      <c r="F35" s="42"/>
    </row>
    <row r="36" spans="1:6">
      <c r="A36" s="61" t="s">
        <v>237</v>
      </c>
      <c r="B36" s="90"/>
      <c r="C36" s="82"/>
      <c r="D36" s="90"/>
      <c r="E36" s="50"/>
      <c r="F36" s="42"/>
    </row>
    <row r="37" spans="1:6">
      <c r="A37" s="64" t="s">
        <v>254</v>
      </c>
      <c r="B37" s="89"/>
      <c r="C37" s="76"/>
      <c r="D37" s="89"/>
      <c r="E37" s="50"/>
      <c r="F37" s="42"/>
    </row>
    <row r="38" spans="1:6">
      <c r="A38" s="64" t="s">
        <v>256</v>
      </c>
      <c r="B38" s="89"/>
      <c r="C38" s="76"/>
      <c r="D38" s="89"/>
      <c r="E38" s="50"/>
      <c r="F38" s="42"/>
    </row>
    <row r="39" spans="1:6">
      <c r="A39" s="64" t="s">
        <v>255</v>
      </c>
      <c r="B39" s="89"/>
      <c r="C39" s="84"/>
      <c r="D39" s="89"/>
      <c r="E39" s="50"/>
      <c r="F39" s="88"/>
    </row>
    <row r="40" spans="1:6">
      <c r="A40" s="61" t="s">
        <v>222</v>
      </c>
      <c r="B40" s="89"/>
      <c r="C40" s="76"/>
      <c r="D40" s="89"/>
      <c r="E40" s="50"/>
      <c r="F40" s="42"/>
    </row>
    <row r="41" spans="1:6">
      <c r="A41" s="66" t="s">
        <v>269</v>
      </c>
      <c r="B41" s="89"/>
      <c r="C41" s="76"/>
      <c r="D41" s="89"/>
      <c r="E41" s="50"/>
      <c r="F41" s="42"/>
    </row>
    <row r="42" spans="1:6">
      <c r="A42" s="61" t="s">
        <v>223</v>
      </c>
      <c r="B42" s="77">
        <f>SUM(B9:B41)</f>
        <v>5300577</v>
      </c>
      <c r="C42" s="77"/>
      <c r="D42" s="77">
        <f>SUM(D9:D41)</f>
        <v>4749637.7100000009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89">
        <v>-795087</v>
      </c>
      <c r="C44" s="84"/>
      <c r="D44" s="89">
        <v>-712446</v>
      </c>
      <c r="E44" s="50"/>
      <c r="F44" s="42"/>
    </row>
    <row r="45" spans="1:6">
      <c r="A45" s="64" t="s">
        <v>225</v>
      </c>
      <c r="B45" s="89"/>
      <c r="C45" s="76"/>
      <c r="D45" s="89"/>
      <c r="E45" s="50"/>
      <c r="F45" s="42"/>
    </row>
    <row r="46" spans="1:6">
      <c r="A46" s="64" t="s">
        <v>235</v>
      </c>
      <c r="B46" s="89"/>
      <c r="C46" s="76"/>
      <c r="D46" s="89"/>
      <c r="E46" s="50"/>
      <c r="F46" s="42"/>
    </row>
    <row r="47" spans="1:6">
      <c r="A47" s="61" t="s">
        <v>242</v>
      </c>
      <c r="B47" s="78">
        <f>SUM(B42:B46)</f>
        <v>4505490</v>
      </c>
      <c r="C47" s="85"/>
      <c r="D47" s="78">
        <f>SUM(D42:D46)</f>
        <v>4037191.7100000009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245</v>
      </c>
      <c r="B57" s="79">
        <f>B47+B55</f>
        <v>4505490</v>
      </c>
      <c r="C57" s="79"/>
      <c r="D57" s="79">
        <f>D47+D55</f>
        <v>4037191.7100000009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6">
        <f>B47</f>
        <v>4505490</v>
      </c>
      <c r="B65" s="36"/>
      <c r="C65" s="36"/>
      <c r="D65" s="36"/>
      <c r="E65" s="57"/>
      <c r="F65" s="36"/>
    </row>
    <row r="66" spans="1:6">
      <c r="A66" s="87">
        <v>4505490</v>
      </c>
    </row>
    <row r="67" spans="1:6">
      <c r="A67" s="91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99DEFB-3BE6-458B-AE93-88BAD6CBFDD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167317-E709-4ED0-AD02-F4AD6DB9C46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312703D-50D4-40CB-8032-F65F6F26E71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2024-07-30T13:24:56Z</dcterms:modified>
</cp:coreProperties>
</file>