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Neptun\2023\Audit 2023\Deklaruar ne QKB 2023\Per tu Deklaruar QKB 2023\"/>
    </mc:Choice>
  </mc:AlternateContent>
  <xr:revisionPtr revIDLastSave="0" documentId="13_ncr:1_{9D611EFD-6CBF-407B-A1C9-FCBAE6E7C107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<sst xmlns="http://schemas.openxmlformats.org/spreadsheetml/2006/main" count="418" uniqueCount="269">
  <si>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</si>
  <si>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</si>
  <si>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</si>
  <si>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</si>
  <si>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</si>
  <si>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</si>
  <si>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</si>
  <si>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</si>
  <si>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</si>
  <si>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</si>
  <si>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</si>
  <si>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</si>
  <si>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</si>
  <si>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</si>
  <si>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</si>
  <si>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</si>
  <si>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</si>
  <si>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</si>
  <si>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</si>
  <si>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</si>
  <si>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</si>
  <si>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</si>
  <si>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</si>
  <si>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</si>
  <si>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</si>
  <si>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</si>
  <si>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</si>
  <si>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</si>
  <si>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</si>
  <si>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</si>
  <si>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</si>
  <si>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</si>
  <si>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</si>
  <si>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</si>
  <si>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</si>
  <si>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</si>
  <si>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</si>
  <si>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</si>
  <si>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</si>
  <si>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</si>
  <si>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</si>
  <si>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</si>
  <si>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</si>
  <si>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</si>
  <si>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</si>
  <si>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</si>
  <si>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</si>
  <si>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</si>
  <si>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</si>
  <si>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</si>
  <si>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</si>
  <si>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</si>
  <si>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</si>
  <si>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</si>
  <si>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</si>
  <si>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</si>
  <si>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</si>
  <si>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</si>
  <si>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</si>
  <si>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</si>
  <si>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</si>
  <si>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</si>
  <si>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</si>
  <si>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</si>
  <si>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</si>
  <si>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</si>
  <si>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</si>
  <si>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</si>
  <si>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</si>
  <si>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</si>
  <si>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</si>
  <si>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</si>
  <si>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</si>
  <si>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</si>
  <si>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</si>
  <si>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</si>
  <si>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</si>
  <si>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</si>
  <si>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</si>
  <si>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</si>
  <si>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</si>
  <si>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</si>
  <si>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</si>
  <si>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</si>
  <si>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</si>
  <si>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</si>
  <si>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</si>
  <si>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</si>
  <si>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</si>
  <si>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</si>
  <si>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</si>
  <si>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</si>
  <si>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</si>
  <si>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</si>
  <si>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</si>
  <si>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</si>
  <si>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</si>
  <si>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</si>
  <si>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</si>
  <si>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</si>
  <si>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</si>
  <si>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</si>
  <si>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</si>
  <si>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</si>
  <si>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</si>
  <si>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</si>
  <si>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</si>
  <si>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</si>
  <si>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</si>
  <si>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</si>
  <si>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</si>
  <si>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</si>
  <si>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</si>
  <si>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</si>
  <si>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</si>
  <si>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</si>
  <si>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</si>
  <si>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</si>
  <si>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</si>
  <si>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</si>
  <si>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</si>
  <si>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</si>
  <si>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</si>
  <si>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</si>
  <si>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</si>
  <si>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</si>
  <si>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</si>
  <si>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</si>
  <si>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</si>
  <si>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</si>
  <si>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</si>
  <si>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</si>
  <si>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</si>
  <si>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</si>
  <si>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</si>
  <si>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</si>
  <si>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</si>
  <si>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</si>
  <si>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</si>
  <si>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</si>
  <si>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</si>
  <si>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</si>
  <si>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</si>
  <si>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</si>
  <si>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</si>
  <si>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</si>
  <si>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</si>
  <si>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</si>
  <si>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</si>
  <si>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</si>
  <si>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</si>
  <si>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</si>
  <si>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</si>
  <si>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</si>
  <si>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</si>
  <si>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</si>
  <si>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</si>
  <si>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</si>
  <si>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</si>
  <si>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</si>
  <si>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</si>
  <si>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</si>
  <si>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</si>
  <si>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</si>
  <si>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</si>
  <si>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</si>
  <si>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</si>
  <si>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</si>
  <si>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</si>
  <si>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</si>
  <si>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</si>
  <si>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</si>
  <si>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</si>
  <si>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</si>
  <si>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</si>
  <si>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</si>
  <si>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</si>
  <si>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</si>
  <si>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</si>
  <si>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</si>
  <si>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</si>
  <si>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</si>
  <si>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</si>
  <si>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</si>
  <si>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</si>
  <si>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</si>
  <si>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</si>
  <si>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</si>
  <si>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</si>
  <si>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</si>
  <si>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</si>
  <si>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</si>
  <si>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</si>
  <si>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</si>
  <si>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</si>
  <si>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</si>
  <si>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</si>
  <si>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</si>
  <si>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</si>
  <si>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</si>
  <si>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</si>
  <si>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</si>
  <si>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</si>
  <si>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</si>
  <si>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</si>
  <si>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</si>
  <si>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</si>
  <si>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</si>
  <si>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</si>
  <si>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</si>
  <si>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</si>
  <si>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</si>
  <si>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</si>
  <si>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</si>
  <si>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</si>
  <si>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</si>
  <si>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</si>
  <si>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</si>
  <si>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</si>
  <si>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</si>
  <si>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</si>
  <si>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</si>
  <si>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</si>
  <si>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</si>
  <si>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</si>
  <si>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</si>
  <si>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</si>
  <si>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</si>
  <si>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</si>
  <si>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</si>
  <si>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</si>
  <si>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</si>
  <si>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</si>
  <si>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</si>
  <si>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</si>
  <si>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</si>
  <si>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</si>
  <si>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</si>
  <si>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</si>
  <si>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</si>
  <si>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</si>
  <si>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</si>
  <si>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</si>
  <si>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</si>
  <si>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</si>
  <si>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</si>
  <si>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</si>
  <si>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</si>
  <si>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</si>
  <si>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</si>
  <si>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</si>
  <si>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</si>
  <si>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</si>
  <si>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</si>
  <si>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</si>
  <si>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</si>
  <si>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</si>
  <si>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</si>
  <si>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</si>
  <si>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</si>
  <si>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</si>
  <si>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</si>
  <si>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</si>
  <si>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</si>
  <si>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</si>
  <si>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</si>
  <si>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Neptun Shpk</t>
  </si>
  <si>
    <t>K12222001B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</si>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</sst>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43" zoomScaleNormal="100" workbookViewId="0">
      <selection activeCell="A3" sqref="A3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220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268</v>
      </c>
    </row>
    <row r="5" spans="1:6">
      <c r="A5" s="38" t="s">
        <v>247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222</v>
      </c>
      <c r="B8" s="36"/>
      <c r="C8" s="36"/>
      <c r="D8" s="36"/>
      <c r="E8" s="36"/>
      <c r="F8" s="62" t="s">
        <v>262</v>
      </c>
    </row>
    <row r="9" spans="1:6">
      <c r="A9" s="46" t="s">
        <v>248</v>
      </c>
      <c r="B9" s="36"/>
      <c r="C9" s="36"/>
      <c r="D9" s="36"/>
      <c r="E9" s="40"/>
      <c r="F9" s="34"/>
    </row>
    <row r="10" spans="1:6">
      <c r="A10" s="43" t="s">
        <v>257</v>
      </c>
      <c r="B10" s="44">
        <v>8444383748</v>
      </c>
      <c r="C10" s="41"/>
      <c r="D10" s="44">
        <v>8347186409</v>
      </c>
      <c r="E10" s="40"/>
      <c r="F10" s="63" t="s">
        <v>263</v>
      </c>
    </row>
    <row r="11" spans="1:6">
      <c r="A11" s="43" t="s">
        <v>258</v>
      </c>
      <c r="B11" s="44"/>
      <c r="C11" s="41"/>
      <c r="D11" s="44"/>
      <c r="E11" s="40"/>
      <c r="F11" s="63" t="s">
        <v>264</v>
      </c>
    </row>
    <row r="12" spans="1:6">
      <c r="A12" s="43" t="s">
        <v>259</v>
      </c>
      <c r="B12" s="44"/>
      <c r="C12" s="41"/>
      <c r="D12" s="44"/>
      <c r="E12" s="40"/>
      <c r="F12" s="63" t="s">
        <v>264</v>
      </c>
    </row>
    <row r="13" spans="1:6">
      <c r="A13" s="43" t="s">
        <v>260</v>
      </c>
      <c r="B13" s="44"/>
      <c r="C13" s="41"/>
      <c r="D13" s="44"/>
      <c r="E13" s="40"/>
      <c r="F13" s="63" t="s">
        <v>264</v>
      </c>
    </row>
    <row r="14" spans="1:6">
      <c r="A14" s="43" t="s">
        <v>261</v>
      </c>
      <c r="B14" s="44"/>
      <c r="C14" s="41"/>
      <c r="D14" s="44"/>
      <c r="E14" s="40"/>
      <c r="F14" s="63" t="s">
        <v>265</v>
      </c>
    </row>
    <row r="15" spans="1:6">
      <c r="A15" s="46" t="s">
        <v>249</v>
      </c>
      <c r="B15" s="44">
        <v>-6792291303</v>
      </c>
      <c r="C15" s="41"/>
      <c r="D15" s="44">
        <v>-6737416528</v>
      </c>
      <c r="E15" s="40"/>
      <c r="F15" s="34"/>
    </row>
    <row r="16" spans="1:6">
      <c r="A16" s="57" t="s">
        <v>250</v>
      </c>
      <c r="B16" s="49">
        <f>SUM(B10:B15)</f>
        <v>1652092445</v>
      </c>
      <c r="C16" s="41"/>
      <c r="D16" s="49">
        <f>SUM(D10:D15)</f>
        <v>1609769881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223</v>
      </c>
      <c r="B18" s="44"/>
      <c r="C18" s="41"/>
      <c r="D18" s="44"/>
      <c r="E18" s="40"/>
      <c r="F18" s="34"/>
    </row>
    <row r="19" spans="1:6">
      <c r="A19" s="59" t="s">
        <v>251</v>
      </c>
      <c r="B19" s="44"/>
      <c r="C19" s="41"/>
      <c r="D19" s="44"/>
      <c r="E19" s="40"/>
      <c r="F19" s="34"/>
    </row>
    <row r="20" spans="1:6">
      <c r="A20" s="56" t="s">
        <v>252</v>
      </c>
      <c r="B20" s="44"/>
      <c r="C20" s="41"/>
      <c r="D20" s="44"/>
      <c r="E20" s="40"/>
      <c r="F20" s="34"/>
    </row>
    <row r="21" spans="1:6">
      <c r="A21" s="56" t="s">
        <v>253</v>
      </c>
      <c r="B21" s="44">
        <v>-1197915279</v>
      </c>
      <c r="C21" s="41"/>
      <c r="D21" s="44">
        <v>-1081703205</v>
      </c>
      <c r="E21" s="40"/>
      <c r="F21" s="34"/>
    </row>
    <row r="22" spans="1:6">
      <c r="A22" s="59" t="s">
        <v>224</v>
      </c>
      <c r="B22" s="44"/>
      <c r="C22" s="41"/>
      <c r="D22" s="44"/>
      <c r="E22" s="40"/>
      <c r="F22" s="34"/>
    </row>
    <row r="23" spans="1:6">
      <c r="A23" s="56" t="s">
        <v>254</v>
      </c>
      <c r="B23" s="44">
        <v>189470190</v>
      </c>
      <c r="C23" s="41"/>
      <c r="D23" s="44">
        <v>107233481</v>
      </c>
      <c r="E23" s="40"/>
      <c r="F23" s="34"/>
    </row>
    <row r="24" spans="1:6">
      <c r="A24" s="59" t="s">
        <v>225</v>
      </c>
      <c r="B24" s="44"/>
      <c r="C24" s="41"/>
      <c r="D24" s="44"/>
      <c r="E24" s="40"/>
      <c r="F24" s="34"/>
    </row>
    <row r="25" spans="1:6">
      <c r="A25" s="59" t="s">
        <v>226</v>
      </c>
      <c r="B25" s="44"/>
      <c r="C25" s="41"/>
      <c r="D25" s="44"/>
      <c r="E25" s="40"/>
      <c r="F25" s="34"/>
    </row>
    <row r="26" spans="1:6">
      <c r="A26" s="59" t="s">
        <v>227</v>
      </c>
      <c r="B26" s="44"/>
      <c r="C26" s="41"/>
      <c r="D26" s="44"/>
      <c r="E26" s="40"/>
      <c r="F26" s="34"/>
    </row>
    <row r="27" spans="1:6">
      <c r="A27" s="65" t="s">
        <v>255</v>
      </c>
      <c r="B27" s="44">
        <v>8376588</v>
      </c>
      <c r="C27" s="41"/>
      <c r="D27" s="44">
        <v>24145858</v>
      </c>
      <c r="E27" s="40"/>
      <c r="F27" s="34"/>
    </row>
    <row r="28" spans="1:6">
      <c r="A28" s="37" t="s">
        <v>214</v>
      </c>
      <c r="B28" s="49">
        <f>SUM(B16:B27)</f>
        <v>652023944</v>
      </c>
      <c r="C28" s="41"/>
      <c r="D28" s="49">
        <f>SUM(D16:D27)</f>
        <v>659446015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-102693434</v>
      </c>
      <c r="C30" s="41"/>
      <c r="D30" s="44">
        <v>-103537807</v>
      </c>
      <c r="E30" s="40"/>
      <c r="F30" s="34"/>
    </row>
    <row r="31" spans="1:6">
      <c r="A31" s="37" t="s">
        <v>256</v>
      </c>
      <c r="B31" s="49">
        <f>SUM(B28:B30)</f>
        <v>549330510</v>
      </c>
      <c r="C31" s="41"/>
      <c r="D31" s="49">
        <f>SUM(D28:D30)</f>
        <v>555908208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228</v>
      </c>
      <c r="B33" s="34"/>
      <c r="C33" s="34"/>
      <c r="D33" s="34"/>
      <c r="E33" s="40"/>
      <c r="F33" s="34"/>
    </row>
    <row r="34" spans="1:6" ht="15" customHeight="1">
      <c r="A34" s="54" t="s">
        <v>229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238</v>
      </c>
      <c r="B36" s="50">
        <f>SUM(B31:B34)</f>
        <v>549330510</v>
      </c>
      <c r="C36" s="42"/>
      <c r="D36" s="50">
        <f>SUM(D31:D34)</f>
        <v>555908208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230</v>
      </c>
      <c r="B38" s="46"/>
      <c r="C38" s="46"/>
      <c r="D38" s="46"/>
      <c r="E38" s="40"/>
      <c r="F38" s="34"/>
    </row>
    <row r="39" spans="1:6">
      <c r="A39" s="54" t="s">
        <v>231</v>
      </c>
      <c r="B39" s="44"/>
      <c r="C39" s="41"/>
      <c r="D39" s="44"/>
      <c r="E39" s="40"/>
      <c r="F39" s="34"/>
    </row>
    <row r="40" spans="1:6">
      <c r="A40" s="54" t="s">
        <v>232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233</v>
      </c>
      <c r="B42" s="34"/>
      <c r="C42" s="34"/>
      <c r="D42" s="34"/>
      <c r="E42" s="40"/>
      <c r="F42" s="34"/>
    </row>
    <row r="43" spans="1:6">
      <c r="A43" s="54" t="s">
        <v>234</v>
      </c>
      <c r="B43" s="34"/>
      <c r="C43" s="34"/>
      <c r="D43" s="34"/>
      <c r="E43" s="40"/>
      <c r="F43" s="34"/>
    </row>
    <row r="44" spans="1:6">
      <c r="A44" s="60" t="s">
        <v>235</v>
      </c>
      <c r="B44" s="44"/>
      <c r="C44" s="41"/>
      <c r="D44" s="44"/>
      <c r="E44" s="40"/>
      <c r="F44" s="34"/>
    </row>
    <row r="45" spans="1:6">
      <c r="A45" s="60" t="s">
        <v>236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237</v>
      </c>
      <c r="B47" s="34"/>
      <c r="C47" s="34"/>
      <c r="D47" s="34"/>
      <c r="E47" s="40"/>
      <c r="F47" s="34"/>
    </row>
    <row r="48" spans="1:6">
      <c r="A48" s="60" t="s">
        <v>235</v>
      </c>
      <c r="B48" s="44"/>
      <c r="C48" s="41"/>
      <c r="D48" s="44"/>
      <c r="E48" s="40"/>
      <c r="F48" s="34"/>
    </row>
    <row r="49" spans="1:6">
      <c r="A49" s="60" t="s">
        <v>236</v>
      </c>
      <c r="B49" s="44"/>
      <c r="C49" s="41"/>
      <c r="D49" s="44"/>
      <c r="E49" s="40"/>
      <c r="F49" s="34"/>
    </row>
    <row r="51" spans="1:6">
      <c r="A51" s="47" t="s">
        <v>238</v>
      </c>
      <c r="B51" s="51">
        <f>SUM(B36)</f>
        <v>549330510</v>
      </c>
      <c r="D51" s="51">
        <f>SUM(D36)</f>
        <v>555908208</v>
      </c>
    </row>
    <row r="52" spans="1:6">
      <c r="A52" s="47"/>
    </row>
    <row r="53" spans="1:6">
      <c r="A53" s="48" t="s">
        <v>221</v>
      </c>
    </row>
    <row r="54" spans="1:6">
      <c r="A54" s="47"/>
    </row>
    <row r="55" spans="1:6">
      <c r="A55" s="47" t="s">
        <v>239</v>
      </c>
    </row>
    <row r="56" spans="1:6">
      <c r="A56" s="46" t="s">
        <v>240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241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242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243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244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245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246</v>
      </c>
      <c r="B72" s="52">
        <f>B70+B51</f>
        <v>549330510</v>
      </c>
      <c r="D72" s="52">
        <f>D70+D51</f>
        <v>555908208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231</v>
      </c>
      <c r="B75" s="53"/>
      <c r="D75" s="53"/>
    </row>
    <row r="76" spans="1:4">
      <c r="A76" s="46" t="s">
        <v>232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55FD7DD-AE16-4119-B918-558B8DCE0D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6D8A76-44FF-47D0-A3D9-94EC0CB6F61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2B926A-D5BC-43B9-BC06-6D75653204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Gentiana ZHOBRO</cp:lastModifiedBy>
  <cp:lastPrinted>2016-10-03T09:59:38Z</cp:lastPrinted>
  <dcterms:created xsi:type="dcterms:W3CDTF">2012-01-19T09:31:29Z</dcterms:created>
  <dcterms:modified xsi:type="dcterms:W3CDTF">2024-07-22T11:53:47Z</dcterms:modified>
</cp:coreProperties>
</file>