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Dorian\Nukli G16 Green Coast 2\Blerja e Seaside Residence V\Pasyrat Financiare 2023\"/>
    </mc:Choice>
  </mc:AlternateContent>
  <bookViews>
    <workbookView xWindow="0" yWindow="0" windowWidth="28800" windowHeight="11835" tabRatio="726"/>
  </bookViews>
  <sheets>
    <sheet name="2.1-Pasqyra e Perform. (natyra)" sheetId="18" r:id="rId1"/>
    <sheet name="AccountRecords2023" sheetId="23" state="hidden" r:id="rId2"/>
    <sheet name="TB2022" sheetId="21" state="hidden" r:id="rId3"/>
    <sheet name="TB2021" sheetId="20" state="hidden" r:id="rId4"/>
  </sheets>
  <definedNames>
    <definedName name="JR_PAGE_ANCHOR_0_1" localSheetId="1">AccountRecords2023!$A$1</definedName>
    <definedName name="JR_PAGE_ANCHOR_0_1">'TB2022'!$A$1</definedName>
    <definedName name="_xlnm.Print_Area" localSheetId="0">'2.1-Pasqyra e Perform. (natyra)'!$A$1:$D$58</definedName>
    <definedName name="xe110soc">#REF!</definedName>
    <definedName name="xe180soc">#REF!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28" i="23" l="1"/>
  <c r="K28" i="23"/>
  <c r="I28" i="23"/>
  <c r="K27" i="23"/>
  <c r="J27" i="23"/>
  <c r="F27" i="23"/>
  <c r="J75" i="23"/>
  <c r="K74" i="23"/>
  <c r="J76" i="23" l="1"/>
  <c r="I73" i="23"/>
  <c r="F73" i="23"/>
  <c r="J57" i="23"/>
  <c r="J58" i="23" s="1"/>
  <c r="D56" i="23"/>
  <c r="F56" i="23"/>
  <c r="J52" i="23"/>
  <c r="J53" i="23" s="1"/>
  <c r="I51" i="23"/>
  <c r="I52" i="23" s="1"/>
  <c r="I53" i="23" s="1"/>
  <c r="J18" i="23"/>
  <c r="J19" i="23" s="1"/>
  <c r="I17" i="23"/>
  <c r="K17" i="23" s="1"/>
  <c r="I16" i="23"/>
  <c r="F17" i="23"/>
  <c r="F16" i="23"/>
  <c r="J29" i="23"/>
  <c r="I26" i="23"/>
  <c r="K26" i="23" s="1"/>
  <c r="I25" i="23"/>
  <c r="K37" i="23"/>
  <c r="K41" i="23"/>
  <c r="J39" i="23"/>
  <c r="K39" i="23" s="1"/>
  <c r="K36" i="23"/>
  <c r="K38" i="23"/>
  <c r="K40" i="23"/>
  <c r="K35" i="23"/>
  <c r="I43" i="23"/>
  <c r="M53" i="23"/>
  <c r="M58" i="23"/>
  <c r="M64" i="23"/>
  <c r="N64" i="23" s="1"/>
  <c r="M70" i="23"/>
  <c r="N70" i="23" s="1"/>
  <c r="M76" i="23"/>
  <c r="N6" i="23"/>
  <c r="N47" i="23"/>
  <c r="D55" i="18"/>
  <c r="D42" i="18"/>
  <c r="D47" i="18" s="1"/>
  <c r="H20" i="21"/>
  <c r="H19" i="21"/>
  <c r="D57" i="18" l="1"/>
  <c r="K73" i="23"/>
  <c r="I75" i="23"/>
  <c r="I76" i="23" s="1"/>
  <c r="I29" i="23"/>
  <c r="I56" i="23"/>
  <c r="K51" i="23"/>
  <c r="K52" i="23" s="1"/>
  <c r="K53" i="23" s="1"/>
  <c r="N53" i="23" s="1"/>
  <c r="I18" i="23"/>
  <c r="I19" i="23" s="1"/>
  <c r="K25" i="23"/>
  <c r="K29" i="23" s="1"/>
  <c r="N29" i="23" s="1"/>
  <c r="K16" i="23"/>
  <c r="K18" i="23" s="1"/>
  <c r="K19" i="23" s="1"/>
  <c r="N19" i="23" s="1"/>
  <c r="J42" i="23"/>
  <c r="J43" i="23" s="1"/>
  <c r="K42" i="23"/>
  <c r="K43" i="23" s="1"/>
  <c r="M10" i="23"/>
  <c r="M77" i="23" s="1"/>
  <c r="K75" i="23" l="1"/>
  <c r="K76" i="23" s="1"/>
  <c r="N76" i="23" s="1"/>
  <c r="I57" i="23"/>
  <c r="I58" i="23" s="1"/>
  <c r="K56" i="23"/>
  <c r="K57" i="23" s="1"/>
  <c r="K58" i="23" s="1"/>
  <c r="N58" i="23" s="1"/>
  <c r="N43" i="23"/>
  <c r="Q43" i="23"/>
  <c r="N10" i="23"/>
  <c r="G82" i="23" l="1"/>
  <c r="G81" i="23"/>
  <c r="N77" i="23"/>
  <c r="C11" i="20"/>
  <c r="F11" i="20"/>
  <c r="G11" i="20"/>
  <c r="E11" i="20"/>
  <c r="D11" i="20"/>
  <c r="B42" i="18" l="1"/>
  <c r="B55" i="18" l="1"/>
  <c r="B47" i="18"/>
  <c r="B57" i="18" l="1"/>
</calcChain>
</file>

<file path=xl/comments1.xml><?xml version="1.0" encoding="utf-8"?>
<comments xmlns="http://schemas.openxmlformats.org/spreadsheetml/2006/main">
  <authors>
    <author>tc={F2DFAAB5-F4CD-4C63-BDFD-702112EC5926}</author>
  </authors>
  <commentList>
    <comment ref="N10" authorId="0" shapeId="0">
      <text>
        <r>
          <rPr>
            <sz val="10"/>
            <color indexed="8"/>
            <rFont val="MS Sans Serif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2021+2022</t>
        </r>
      </text>
    </comment>
  </commentList>
</comments>
</file>

<file path=xl/sharedStrings.xml><?xml version="1.0" encoding="utf-8"?>
<sst xmlns="http://schemas.openxmlformats.org/spreadsheetml/2006/main" count="327" uniqueCount="140">
  <si>
    <t>Tatimi mbi fitimin</t>
  </si>
  <si>
    <t>Te tjera</t>
  </si>
  <si>
    <t>Te ardhura te tjera</t>
  </si>
  <si>
    <t>Periudha</t>
  </si>
  <si>
    <t xml:space="preserve">Mjete monetare 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</si>
  <si>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</si>
  <si>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Kapitali  i nenshkruar</t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</si>
  <si>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</si>
  <si>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</si>
  <si>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</si>
  <si>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</si>
  <si>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</si>
  <si>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</si>
  <si>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</si>
  <si>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</si>
  <si>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</si>
  <si>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</si>
  <si>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</si>
  <si>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</si>
  <si>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</si>
  <si>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</si>
  <si>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</si>
  <si>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</si>
  <si>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</si>
  <si>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</si>
  <si>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</si>
  <si>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</si>
  <si>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</si>
  <si>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Fitimi/(humbja) e periudhes</t>
  </si>
  <si>
    <t>Fitimi/(humbja) e pashperndare</t>
  </si>
  <si>
    <t>Pjesa e tatim fitimit te pjesemarrjeve</t>
  </si>
  <si>
    <t>Te tjera te pagueshme</t>
  </si>
  <si>
    <t>Shpenzime te personelit</t>
  </si>
  <si>
    <t>Shpenzime financiare</t>
  </si>
  <si>
    <t>Te pagueshme ndaj punonjesve dhe sigurimeve shoqerore/shendetsore</t>
  </si>
  <si>
    <t>Te pagueshme per detyrime tatimore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</si>
  <si>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</si>
  <si>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</si>
  <si>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</si>
  <si>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</si>
  <si>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</si>
  <si>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</si>
  <si>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</si>
  <si>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</si>
  <si>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</si>
  <si>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</si>
  <si>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</si>
  <si>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</si>
  <si>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</si>
  <si>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</si>
  <si>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</si>
  <si>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</si>
  <si>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</si>
  <si>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</si>
  <si>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</si>
  <si>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</si>
  <si>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</si>
  <si>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3</t>
  </si>
  <si>
    <t>Te ardhurat nga veprimtari dytesore</t>
  </si>
  <si>
    <t>Te ardhurat nga  shitja e aktiveve</t>
  </si>
  <si>
    <t>Leke</t>
  </si>
  <si>
    <t>Taksa dhe tarifa vendore</t>
  </si>
  <si>
    <t>Pagat dhe shperblimet e personelit</t>
  </si>
  <si>
    <t>Sigurimet shoqerore dhe shendetesore</t>
  </si>
  <si>
    <t>Kapitali i paguar</t>
  </si>
  <si>
    <t>PL</t>
  </si>
  <si>
    <t>BS</t>
  </si>
  <si>
    <t>Nr.Llog</t>
  </si>
  <si>
    <t>Përshkrimi</t>
  </si>
  <si>
    <t>Gjendje ne Fillim</t>
  </si>
  <si>
    <t>Debi</t>
  </si>
  <si>
    <t>Kredi</t>
  </si>
  <si>
    <t>Teprica</t>
  </si>
  <si>
    <t>Gjendje ne Fund</t>
  </si>
  <si>
    <t>101</t>
  </si>
  <si>
    <t>421</t>
  </si>
  <si>
    <t>431</t>
  </si>
  <si>
    <t>Sigurime Shoqerore dhe shendetesore</t>
  </si>
  <si>
    <t>467</t>
  </si>
  <si>
    <t>Debitore te tjere dhe kreditore te tjere</t>
  </si>
  <si>
    <t>5121001</t>
  </si>
  <si>
    <t>628</t>
  </si>
  <si>
    <t>Shpenzime per sherbime bankare</t>
  </si>
  <si>
    <t>634</t>
  </si>
  <si>
    <t>641</t>
  </si>
  <si>
    <t>644</t>
  </si>
  <si>
    <t>Seaside Hospitality SHPK</t>
  </si>
  <si>
    <t>NIPT M11401020A</t>
  </si>
  <si>
    <t xml:space="preserve">Tirana Bank ne Leke </t>
  </si>
  <si>
    <t>109</t>
  </si>
  <si>
    <t>Rezultati i ushtrimit</t>
  </si>
  <si>
    <t>5311001</t>
  </si>
  <si>
    <t>ARKA NE LEKE</t>
  </si>
  <si>
    <t>657</t>
  </si>
  <si>
    <t>Gjoba dhe demshperblime</t>
  </si>
  <si>
    <t>Te ardhura</t>
  </si>
  <si>
    <t>Shpenzime</t>
  </si>
  <si>
    <t>Shpenzime te panjohura</t>
  </si>
  <si>
    <t>Lloj Dok.</t>
  </si>
  <si>
    <t>Nr.</t>
  </si>
  <si>
    <t>Datë</t>
  </si>
  <si>
    <t>Mon.</t>
  </si>
  <si>
    <t>Kursi</t>
  </si>
  <si>
    <t>Mon.Bazë</t>
  </si>
  <si>
    <t>Progresive</t>
  </si>
  <si>
    <t xml:space="preserve">  101</t>
  </si>
  <si>
    <t>Gjendje Para : 01/01/2023</t>
  </si>
  <si>
    <t>Totali i veprimeve ne M.B</t>
  </si>
  <si>
    <t>Gjendja me 31/12/2023</t>
  </si>
  <si>
    <t xml:space="preserve">  109</t>
  </si>
  <si>
    <t xml:space="preserve">  421</t>
  </si>
  <si>
    <t>TB</t>
  </si>
  <si>
    <t>3</t>
  </si>
  <si>
    <t>KALIM PAGE DHJETOR 2022</t>
  </si>
  <si>
    <t>LEK</t>
  </si>
  <si>
    <t>FK</t>
  </si>
  <si>
    <t>1</t>
  </si>
  <si>
    <t>LISTPAGESA JANAR 2023</t>
  </si>
  <si>
    <t>2</t>
  </si>
  <si>
    <t>LISTPAGESA SHKURT 2023</t>
  </si>
  <si>
    <t xml:space="preserve">  431</t>
  </si>
  <si>
    <t>M11401020A1900002212TAX - ACCOUNT</t>
  </si>
  <si>
    <t xml:space="preserve">  5121001</t>
  </si>
  <si>
    <t>KOMISION</t>
  </si>
  <si>
    <t xml:space="preserve">  5311001</t>
  </si>
  <si>
    <t xml:space="preserve">  628</t>
  </si>
  <si>
    <t xml:space="preserve">  634</t>
  </si>
  <si>
    <t xml:space="preserve">  641</t>
  </si>
  <si>
    <t xml:space="preserve">  644</t>
  </si>
  <si>
    <t xml:space="preserve">  657</t>
  </si>
  <si>
    <t>Grand Total ne Monedhe Baze</t>
  </si>
  <si>
    <t>KALIM PAGE JANAR 2023</t>
  </si>
  <si>
    <t>KALIM PAGE SHKURT 2023</t>
  </si>
  <si>
    <t>KOMISIONE BANKARE dhe mirembajtje llogarie gjate 2023</t>
  </si>
  <si>
    <t>Kalim Seaside Entertaiment</t>
  </si>
  <si>
    <t>Rregullime 2023</t>
  </si>
  <si>
    <t>TAKSA 2023</t>
  </si>
  <si>
    <t>Gjoba dhe Kamat Vonesa</t>
  </si>
  <si>
    <t>TVSH gjobë deklarim i vonuar (1030)</t>
  </si>
  <si>
    <t>Pasqyrat financiare te vitit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</si>
</sst>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2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-* #,##0.00_L_e_k_-;\-* #,##0.00_L_e_k_-;_-* &quot;-&quot;??_L_e_k_-;_-@_-"/>
    <numFmt numFmtId="169" formatCode="_ * #,##0.00_)_€_ ;_ * \(#,##0.00\)_€_ ;_ * &quot;-&quot;??_)_€_ ;_ @_ "/>
    <numFmt numFmtId="170" formatCode="_(* #,##0_);_(* \(#,##0\);_(* &quot;-&quot;??_);_(@_)"/>
    <numFmt numFmtId="171" formatCode="_ * #,##0.00_ ;_ * \-#,##0.00_ ;_ * &quot;-&quot;??_ ;_ @_ "/>
    <numFmt numFmtId="172" formatCode="_-* #,##0.00\ _€_-;\-* #,##0.00\ _€_-;_-* &quot;-&quot;??\ _€_-;_-@_-"/>
    <numFmt numFmtId="173" formatCode="_-* #,##0_-;\-* #,##0_-;_-* &quot;-&quot;??_-;_-@_-"/>
    <numFmt numFmtId="174" formatCode="_-* #,##0_р_._-;\-* #,##0_р_._-;_-* &quot;-&quot;_р_._-;_-@_-"/>
    <numFmt numFmtId="175" formatCode="_-* #,##0.00_р_._-;\-* #,##0.00_р_._-;_-* &quot;-&quot;??_р_._-;_-@_-"/>
    <numFmt numFmtId="176" formatCode="_-* #,##0.00&quot;р.&quot;_-;\-* #,##0.00&quot;р.&quot;_-;_-* &quot;-&quot;??&quot;р.&quot;_-;_-@_-"/>
    <numFmt numFmtId="177" formatCode="_-* #,##0_?_._-;\-* #,##0_?_._-;_-* &quot;-&quot;_?_._-;_-@_-"/>
    <numFmt numFmtId="178" formatCode="_-* #,##0.00&quot;?.&quot;_-;\-* #,##0.00&quot;?.&quot;_-;_-* &quot;-&quot;??&quot;?.&quot;_-;_-@_-"/>
    <numFmt numFmtId="179" formatCode="_-* #,##0.00_?_._-;\-* #,##0.00_?_._-;_-* &quot;-&quot;??_?_._-;_-@_-"/>
    <numFmt numFmtId="180" formatCode="_ * #,##0_ ;_ * \-#,##0_ ;_ * &quot;-&quot;_ ;_ @_ "/>
    <numFmt numFmtId="181" formatCode="_-* #,##0.00\ _T_L_-;\-* #,##0.00\ _T_L_-;_-* &quot;-&quot;??\ _T_L_-;_-@_-"/>
    <numFmt numFmtId="182" formatCode="_-* #,##0.00\ &quot;TL&quot;_-;\-* #,##0.00\ &quot;TL&quot;_-;_-* &quot;-&quot;??\ &quot;TL&quot;_-;_-@_-"/>
    <numFmt numFmtId="183" formatCode="#,##0.##"/>
  </numFmts>
  <fonts count="200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9"/>
      <color rgb="FF000000"/>
      <name val="Arial"/>
      <family val="2"/>
    </font>
    <font>
      <sz val="9"/>
      <color theme="1"/>
      <name val="Arial"/>
      <family val="2"/>
    </font>
    <font>
      <sz val="10"/>
      <color indexed="8"/>
      <name val="MS Sans Serif"/>
    </font>
    <font>
      <sz val="9"/>
      <name val="Arial"/>
      <family val="2"/>
    </font>
    <font>
      <sz val="8"/>
      <name val="MS Sans Serif"/>
    </font>
    <font>
      <sz val="9"/>
      <color rgb="FF000000"/>
      <name val="Arial"/>
      <family val="2"/>
    </font>
    <font>
      <b/>
      <sz val="9"/>
      <color indexed="8"/>
      <name val="Arial"/>
      <family val="2"/>
    </font>
    <font>
      <b/>
      <sz val="9"/>
      <color theme="1"/>
      <name val="Arial"/>
      <family val="2"/>
    </font>
    <font>
      <i/>
      <sz val="9"/>
      <color rgb="FF000000"/>
      <name val="Calibri"/>
      <family val="2"/>
    </font>
    <font>
      <sz val="9"/>
      <color theme="1"/>
      <name val="Calibri"/>
      <family val="2"/>
    </font>
    <font>
      <b/>
      <sz val="9"/>
      <color rgb="FF000000"/>
      <name val="Calibri"/>
      <family val="2"/>
    </font>
    <font>
      <b/>
      <sz val="9"/>
      <color rgb="FF999999"/>
      <name val="Calibri"/>
      <family val="2"/>
    </font>
    <font>
      <sz val="9"/>
      <color rgb="FF000000"/>
      <name val="Calibri"/>
      <family val="2"/>
    </font>
    <font>
      <sz val="9"/>
      <color rgb="FFCCCCCC"/>
      <name val="Calibri"/>
      <family val="2"/>
    </font>
    <font>
      <sz val="9"/>
      <color rgb="FFFF0000"/>
      <name val="Calibri"/>
      <family val="2"/>
    </font>
    <font>
      <b/>
      <sz val="9"/>
      <color rgb="FFFF0000"/>
      <name val="Calibri"/>
      <family val="2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theme="1"/>
      </top>
      <bottom style="thin">
        <color theme="1"/>
      </bottom>
      <diagonal/>
    </border>
  </borders>
  <cellStyleXfs count="6605">
    <xf numFmtId="0" fontId="0" fillId="0" borderId="0"/>
    <xf numFmtId="0" fontId="31" fillId="3" borderId="0" applyNumberFormat="0" applyBorder="0" applyAlignment="0" applyProtection="0"/>
    <xf numFmtId="0" fontId="132" fillId="2" borderId="0" applyNumberFormat="0" applyBorder="0" applyAlignment="0" applyProtection="0"/>
    <xf numFmtId="0" fontId="132" fillId="2" borderId="0" applyNumberFormat="0" applyBorder="0" applyAlignment="0" applyProtection="0"/>
    <xf numFmtId="0" fontId="132" fillId="2" borderId="0" applyNumberFormat="0" applyBorder="0" applyAlignment="0" applyProtection="0"/>
    <xf numFmtId="0" fontId="132" fillId="2" borderId="0" applyNumberFormat="0" applyBorder="0" applyAlignment="0" applyProtection="0"/>
    <xf numFmtId="0" fontId="132" fillId="2" borderId="0" applyNumberFormat="0" applyBorder="0" applyAlignment="0" applyProtection="0"/>
    <xf numFmtId="0" fontId="132" fillId="2" borderId="0" applyNumberFormat="0" applyBorder="0" applyAlignment="0" applyProtection="0"/>
    <xf numFmtId="0" fontId="43" fillId="3" borderId="0" applyNumberFormat="0" applyBorder="0" applyAlignment="0" applyProtection="0"/>
    <xf numFmtId="0" fontId="42" fillId="3" borderId="0" applyNumberFormat="0" applyBorder="0" applyAlignment="0" applyProtection="0"/>
    <xf numFmtId="0" fontId="31" fillId="5" borderId="0" applyNumberFormat="0" applyBorder="0" applyAlignment="0" applyProtection="0"/>
    <xf numFmtId="0" fontId="132" fillId="4" borderId="0" applyNumberFormat="0" applyBorder="0" applyAlignment="0" applyProtection="0"/>
    <xf numFmtId="0" fontId="132" fillId="4" borderId="0" applyNumberFormat="0" applyBorder="0" applyAlignment="0" applyProtection="0"/>
    <xf numFmtId="0" fontId="132" fillId="4" borderId="0" applyNumberFormat="0" applyBorder="0" applyAlignment="0" applyProtection="0"/>
    <xf numFmtId="0" fontId="132" fillId="4" borderId="0" applyNumberFormat="0" applyBorder="0" applyAlignment="0" applyProtection="0"/>
    <xf numFmtId="0" fontId="132" fillId="4" borderId="0" applyNumberFormat="0" applyBorder="0" applyAlignment="0" applyProtection="0"/>
    <xf numFmtId="0" fontId="132" fillId="4" borderId="0" applyNumberFormat="0" applyBorder="0" applyAlignment="0" applyProtection="0"/>
    <xf numFmtId="0" fontId="43" fillId="5" borderId="0" applyNumberFormat="0" applyBorder="0" applyAlignment="0" applyProtection="0"/>
    <xf numFmtId="0" fontId="42" fillId="5" borderId="0" applyNumberFormat="0" applyBorder="0" applyAlignment="0" applyProtection="0"/>
    <xf numFmtId="0" fontId="31" fillId="7" borderId="0" applyNumberFormat="0" applyBorder="0" applyAlignment="0" applyProtection="0"/>
    <xf numFmtId="0" fontId="132" fillId="6" borderId="0" applyNumberFormat="0" applyBorder="0" applyAlignment="0" applyProtection="0"/>
    <xf numFmtId="0" fontId="132" fillId="6" borderId="0" applyNumberFormat="0" applyBorder="0" applyAlignment="0" applyProtection="0"/>
    <xf numFmtId="0" fontId="132" fillId="6" borderId="0" applyNumberFormat="0" applyBorder="0" applyAlignment="0" applyProtection="0"/>
    <xf numFmtId="0" fontId="132" fillId="6" borderId="0" applyNumberFormat="0" applyBorder="0" applyAlignment="0" applyProtection="0"/>
    <xf numFmtId="0" fontId="132" fillId="6" borderId="0" applyNumberFormat="0" applyBorder="0" applyAlignment="0" applyProtection="0"/>
    <xf numFmtId="0" fontId="132" fillId="6" borderId="0" applyNumberFormat="0" applyBorder="0" applyAlignment="0" applyProtection="0"/>
    <xf numFmtId="0" fontId="43" fillId="7" borderId="0" applyNumberFormat="0" applyBorder="0" applyAlignment="0" applyProtection="0"/>
    <xf numFmtId="0" fontId="42" fillId="7" borderId="0" applyNumberFormat="0" applyBorder="0" applyAlignment="0" applyProtection="0"/>
    <xf numFmtId="0" fontId="133" fillId="8" borderId="0" applyNumberFormat="0" applyBorder="0" applyAlignment="0" applyProtection="0"/>
    <xf numFmtId="0" fontId="133" fillId="8" borderId="0" applyNumberFormat="0" applyBorder="0" applyAlignment="0" applyProtection="0"/>
    <xf numFmtId="0" fontId="133" fillId="8" borderId="0" applyNumberFormat="0" applyBorder="0" applyAlignment="0" applyProtection="0"/>
    <xf numFmtId="0" fontId="31" fillId="10" borderId="0" applyNumberFormat="0" applyBorder="0" applyAlignment="0" applyProtection="0"/>
    <xf numFmtId="0" fontId="132" fillId="9" borderId="0" applyNumberFormat="0" applyBorder="0" applyAlignment="0" applyProtection="0"/>
    <xf numFmtId="0" fontId="132" fillId="9" borderId="0" applyNumberFormat="0" applyBorder="0" applyAlignment="0" applyProtection="0"/>
    <xf numFmtId="0" fontId="132" fillId="9" borderId="0" applyNumberFormat="0" applyBorder="0" applyAlignment="0" applyProtection="0"/>
    <xf numFmtId="0" fontId="132" fillId="9" borderId="0" applyNumberFormat="0" applyBorder="0" applyAlignment="0" applyProtection="0"/>
    <xf numFmtId="0" fontId="132" fillId="9" borderId="0" applyNumberFormat="0" applyBorder="0" applyAlignment="0" applyProtection="0"/>
    <xf numFmtId="0" fontId="132" fillId="9" borderId="0" applyNumberFormat="0" applyBorder="0" applyAlignment="0" applyProtection="0"/>
    <xf numFmtId="0" fontId="43" fillId="10" borderId="0" applyNumberFormat="0" applyBorder="0" applyAlignment="0" applyProtection="0"/>
    <xf numFmtId="0" fontId="42" fillId="10" borderId="0" applyNumberFormat="0" applyBorder="0" applyAlignment="0" applyProtection="0"/>
    <xf numFmtId="0" fontId="31" fillId="11" borderId="0" applyNumberFormat="0" applyBorder="0" applyAlignment="0" applyProtection="0"/>
    <xf numFmtId="0" fontId="132" fillId="28" borderId="0" applyNumberFormat="0" applyBorder="0" applyAlignment="0" applyProtection="0"/>
    <xf numFmtId="0" fontId="43" fillId="11" borderId="0" applyNumberFormat="0" applyBorder="0" applyAlignment="0" applyProtection="0"/>
    <xf numFmtId="0" fontId="42" fillId="11" borderId="0" applyNumberFormat="0" applyBorder="0" applyAlignment="0" applyProtection="0"/>
    <xf numFmtId="0" fontId="31" fillId="9" borderId="0" applyNumberFormat="0" applyBorder="0" applyAlignment="0" applyProtection="0"/>
    <xf numFmtId="0" fontId="132" fillId="6" borderId="0" applyNumberFormat="0" applyBorder="0" applyAlignment="0" applyProtection="0"/>
    <xf numFmtId="0" fontId="132" fillId="6" borderId="0" applyNumberFormat="0" applyBorder="0" applyAlignment="0" applyProtection="0"/>
    <xf numFmtId="0" fontId="132" fillId="6" borderId="0" applyNumberFormat="0" applyBorder="0" applyAlignment="0" applyProtection="0"/>
    <xf numFmtId="0" fontId="132" fillId="6" borderId="0" applyNumberFormat="0" applyBorder="0" applyAlignment="0" applyProtection="0"/>
    <xf numFmtId="0" fontId="132" fillId="6" borderId="0" applyNumberFormat="0" applyBorder="0" applyAlignment="0" applyProtection="0"/>
    <xf numFmtId="0" fontId="132" fillId="6" borderId="0" applyNumberFormat="0" applyBorder="0" applyAlignment="0" applyProtection="0"/>
    <xf numFmtId="0" fontId="43" fillId="9" borderId="0" applyNumberFormat="0" applyBorder="0" applyAlignment="0" applyProtection="0"/>
    <xf numFmtId="0" fontId="42" fillId="9" borderId="0" applyNumberFormat="0" applyBorder="0" applyAlignment="0" applyProtection="0"/>
    <xf numFmtId="0" fontId="31" fillId="2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43" fillId="2" borderId="0" applyNumberFormat="0" applyBorder="0" applyAlignment="0" applyProtection="0"/>
    <xf numFmtId="0" fontId="42" fillId="2" borderId="0" applyNumberFormat="0" applyBorder="0" applyAlignment="0" applyProtection="0"/>
    <xf numFmtId="0" fontId="31" fillId="4" borderId="0" applyNumberFormat="0" applyBorder="0" applyAlignment="0" applyProtection="0"/>
    <xf numFmtId="0" fontId="132" fillId="29" borderId="0" applyNumberFormat="0" applyBorder="0" applyAlignment="0" applyProtection="0"/>
    <xf numFmtId="0" fontId="43" fillId="4" borderId="0" applyNumberFormat="0" applyBorder="0" applyAlignment="0" applyProtection="0"/>
    <xf numFmtId="0" fontId="42" fillId="4" borderId="0" applyNumberFormat="0" applyBorder="0" applyAlignment="0" applyProtection="0"/>
    <xf numFmtId="0" fontId="31" fillId="13" borderId="0" applyNumberFormat="0" applyBorder="0" applyAlignment="0" applyProtection="0"/>
    <xf numFmtId="0" fontId="132" fillId="12" borderId="0" applyNumberFormat="0" applyBorder="0" applyAlignment="0" applyProtection="0"/>
    <xf numFmtId="0" fontId="132" fillId="12" borderId="0" applyNumberFormat="0" applyBorder="0" applyAlignment="0" applyProtection="0"/>
    <xf numFmtId="0" fontId="132" fillId="12" borderId="0" applyNumberFormat="0" applyBorder="0" applyAlignment="0" applyProtection="0"/>
    <xf numFmtId="0" fontId="132" fillId="12" borderId="0" applyNumberFormat="0" applyBorder="0" applyAlignment="0" applyProtection="0"/>
    <xf numFmtId="0" fontId="132" fillId="12" borderId="0" applyNumberFormat="0" applyBorder="0" applyAlignment="0" applyProtection="0"/>
    <xf numFmtId="0" fontId="132" fillId="12" borderId="0" applyNumberFormat="0" applyBorder="0" applyAlignment="0" applyProtection="0"/>
    <xf numFmtId="0" fontId="43" fillId="13" borderId="0" applyNumberFormat="0" applyBorder="0" applyAlignment="0" applyProtection="0"/>
    <xf numFmtId="0" fontId="42" fillId="13" borderId="0" applyNumberFormat="0" applyBorder="0" applyAlignment="0" applyProtection="0"/>
    <xf numFmtId="0" fontId="31" fillId="10" borderId="0" applyNumberFormat="0" applyBorder="0" applyAlignment="0" applyProtection="0"/>
    <xf numFmtId="0" fontId="132" fillId="5" borderId="0" applyNumberFormat="0" applyBorder="0" applyAlignment="0" applyProtection="0"/>
    <xf numFmtId="0" fontId="132" fillId="5" borderId="0" applyNumberFormat="0" applyBorder="0" applyAlignment="0" applyProtection="0"/>
    <xf numFmtId="0" fontId="132" fillId="5" borderId="0" applyNumberFormat="0" applyBorder="0" applyAlignment="0" applyProtection="0"/>
    <xf numFmtId="0" fontId="132" fillId="5" borderId="0" applyNumberFormat="0" applyBorder="0" applyAlignment="0" applyProtection="0"/>
    <xf numFmtId="0" fontId="132" fillId="5" borderId="0" applyNumberFormat="0" applyBorder="0" applyAlignment="0" applyProtection="0"/>
    <xf numFmtId="0" fontId="132" fillId="5" borderId="0" applyNumberFormat="0" applyBorder="0" applyAlignment="0" applyProtection="0"/>
    <xf numFmtId="0" fontId="43" fillId="10" borderId="0" applyNumberFormat="0" applyBorder="0" applyAlignment="0" applyProtection="0"/>
    <xf numFmtId="0" fontId="42" fillId="10" borderId="0" applyNumberFormat="0" applyBorder="0" applyAlignment="0" applyProtection="0"/>
    <xf numFmtId="0" fontId="31" fillId="2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43" fillId="2" borderId="0" applyNumberFormat="0" applyBorder="0" applyAlignment="0" applyProtection="0"/>
    <xf numFmtId="0" fontId="42" fillId="2" borderId="0" applyNumberFormat="0" applyBorder="0" applyAlignment="0" applyProtection="0"/>
    <xf numFmtId="0" fontId="31" fillId="14" borderId="0" applyNumberFormat="0" applyBorder="0" applyAlignment="0" applyProtection="0"/>
    <xf numFmtId="0" fontId="132" fillId="6" borderId="0" applyNumberFormat="0" applyBorder="0" applyAlignment="0" applyProtection="0"/>
    <xf numFmtId="0" fontId="132" fillId="6" borderId="0" applyNumberFormat="0" applyBorder="0" applyAlignment="0" applyProtection="0"/>
    <xf numFmtId="0" fontId="132" fillId="6" borderId="0" applyNumberFormat="0" applyBorder="0" applyAlignment="0" applyProtection="0"/>
    <xf numFmtId="0" fontId="132" fillId="6" borderId="0" applyNumberFormat="0" applyBorder="0" applyAlignment="0" applyProtection="0"/>
    <xf numFmtId="0" fontId="132" fillId="6" borderId="0" applyNumberFormat="0" applyBorder="0" applyAlignment="0" applyProtection="0"/>
    <xf numFmtId="0" fontId="132" fillId="6" borderId="0" applyNumberFormat="0" applyBorder="0" applyAlignment="0" applyProtection="0"/>
    <xf numFmtId="0" fontId="43" fillId="14" borderId="0" applyNumberFormat="0" applyBorder="0" applyAlignment="0" applyProtection="0"/>
    <xf numFmtId="0" fontId="42" fillId="14" borderId="0" applyNumberFormat="0" applyBorder="0" applyAlignment="0" applyProtection="0"/>
    <xf numFmtId="0" fontId="32" fillId="15" borderId="0" applyNumberFormat="0" applyBorder="0" applyAlignment="0" applyProtection="0"/>
    <xf numFmtId="0" fontId="134" fillId="11" borderId="0" applyNumberFormat="0" applyBorder="0" applyAlignment="0" applyProtection="0"/>
    <xf numFmtId="0" fontId="134" fillId="11" borderId="0" applyNumberFormat="0" applyBorder="0" applyAlignment="0" applyProtection="0"/>
    <xf numFmtId="0" fontId="134" fillId="11" borderId="0" applyNumberFormat="0" applyBorder="0" applyAlignment="0" applyProtection="0"/>
    <xf numFmtId="0" fontId="134" fillId="11" borderId="0" applyNumberFormat="0" applyBorder="0" applyAlignment="0" applyProtection="0"/>
    <xf numFmtId="0" fontId="134" fillId="11" borderId="0" applyNumberFormat="0" applyBorder="0" applyAlignment="0" applyProtection="0"/>
    <xf numFmtId="0" fontId="134" fillId="11" borderId="0" applyNumberFormat="0" applyBorder="0" applyAlignment="0" applyProtection="0"/>
    <xf numFmtId="0" fontId="57" fillId="15" borderId="0" applyNumberFormat="0" applyBorder="0" applyAlignment="0" applyProtection="0"/>
    <xf numFmtId="0" fontId="32" fillId="4" borderId="0" applyNumberFormat="0" applyBorder="0" applyAlignment="0" applyProtection="0"/>
    <xf numFmtId="0" fontId="134" fillId="16" borderId="0" applyNumberFormat="0" applyBorder="0" applyAlignment="0" applyProtection="0"/>
    <xf numFmtId="0" fontId="134" fillId="16" borderId="0" applyNumberFormat="0" applyBorder="0" applyAlignment="0" applyProtection="0"/>
    <xf numFmtId="0" fontId="134" fillId="16" borderId="0" applyNumberFormat="0" applyBorder="0" applyAlignment="0" applyProtection="0"/>
    <xf numFmtId="0" fontId="134" fillId="16" borderId="0" applyNumberFormat="0" applyBorder="0" applyAlignment="0" applyProtection="0"/>
    <xf numFmtId="0" fontId="134" fillId="16" borderId="0" applyNumberFormat="0" applyBorder="0" applyAlignment="0" applyProtection="0"/>
    <xf numFmtId="0" fontId="134" fillId="16" borderId="0" applyNumberFormat="0" applyBorder="0" applyAlignment="0" applyProtection="0"/>
    <xf numFmtId="0" fontId="57" fillId="4" borderId="0" applyNumberFormat="0" applyBorder="0" applyAlignment="0" applyProtection="0"/>
    <xf numFmtId="0" fontId="32" fillId="13" borderId="0" applyNumberFormat="0" applyBorder="0" applyAlignment="0" applyProtection="0"/>
    <xf numFmtId="0" fontId="134" fillId="14" borderId="0" applyNumberFormat="0" applyBorder="0" applyAlignment="0" applyProtection="0"/>
    <xf numFmtId="0" fontId="134" fillId="14" borderId="0" applyNumberFormat="0" applyBorder="0" applyAlignment="0" applyProtection="0"/>
    <xf numFmtId="0" fontId="134" fillId="14" borderId="0" applyNumberFormat="0" applyBorder="0" applyAlignment="0" applyProtection="0"/>
    <xf numFmtId="0" fontId="134" fillId="14" borderId="0" applyNumberFormat="0" applyBorder="0" applyAlignment="0" applyProtection="0"/>
    <xf numFmtId="0" fontId="134" fillId="14" borderId="0" applyNumberFormat="0" applyBorder="0" applyAlignment="0" applyProtection="0"/>
    <xf numFmtId="0" fontId="134" fillId="14" borderId="0" applyNumberFormat="0" applyBorder="0" applyAlignment="0" applyProtection="0"/>
    <xf numFmtId="0" fontId="57" fillId="13" borderId="0" applyNumberFormat="0" applyBorder="0" applyAlignment="0" applyProtection="0"/>
    <xf numFmtId="0" fontId="32" fillId="17" borderId="0" applyNumberFormat="0" applyBorder="0" applyAlignment="0" applyProtection="0"/>
    <xf numFmtId="0" fontId="134" fillId="5" borderId="0" applyNumberFormat="0" applyBorder="0" applyAlignment="0" applyProtection="0"/>
    <xf numFmtId="0" fontId="134" fillId="5" borderId="0" applyNumberFormat="0" applyBorder="0" applyAlignment="0" applyProtection="0"/>
    <xf numFmtId="0" fontId="134" fillId="5" borderId="0" applyNumberFormat="0" applyBorder="0" applyAlignment="0" applyProtection="0"/>
    <xf numFmtId="0" fontId="134" fillId="5" borderId="0" applyNumberFormat="0" applyBorder="0" applyAlignment="0" applyProtection="0"/>
    <xf numFmtId="0" fontId="134" fillId="5" borderId="0" applyNumberFormat="0" applyBorder="0" applyAlignment="0" applyProtection="0"/>
    <xf numFmtId="0" fontId="134" fillId="5" borderId="0" applyNumberFormat="0" applyBorder="0" applyAlignment="0" applyProtection="0"/>
    <xf numFmtId="0" fontId="57" fillId="17" borderId="0" applyNumberFormat="0" applyBorder="0" applyAlignment="0" applyProtection="0"/>
    <xf numFmtId="0" fontId="32" fillId="18" borderId="0" applyNumberFormat="0" applyBorder="0" applyAlignment="0" applyProtection="0"/>
    <xf numFmtId="0" fontId="134" fillId="11" borderId="0" applyNumberFormat="0" applyBorder="0" applyAlignment="0" applyProtection="0"/>
    <xf numFmtId="0" fontId="134" fillId="11" borderId="0" applyNumberFormat="0" applyBorder="0" applyAlignment="0" applyProtection="0"/>
    <xf numFmtId="0" fontId="134" fillId="11" borderId="0" applyNumberFormat="0" applyBorder="0" applyAlignment="0" applyProtection="0"/>
    <xf numFmtId="0" fontId="134" fillId="11" borderId="0" applyNumberFormat="0" applyBorder="0" applyAlignment="0" applyProtection="0"/>
    <xf numFmtId="0" fontId="134" fillId="11" borderId="0" applyNumberFormat="0" applyBorder="0" applyAlignment="0" applyProtection="0"/>
    <xf numFmtId="0" fontId="134" fillId="11" borderId="0" applyNumberFormat="0" applyBorder="0" applyAlignment="0" applyProtection="0"/>
    <xf numFmtId="0" fontId="57" fillId="18" borderId="0" applyNumberFormat="0" applyBorder="0" applyAlignment="0" applyProtection="0"/>
    <xf numFmtId="0" fontId="32" fillId="19" borderId="0" applyNumberFormat="0" applyBorder="0" applyAlignment="0" applyProtection="0"/>
    <xf numFmtId="0" fontId="134" fillId="4" borderId="0" applyNumberFormat="0" applyBorder="0" applyAlignment="0" applyProtection="0"/>
    <xf numFmtId="0" fontId="134" fillId="4" borderId="0" applyNumberFormat="0" applyBorder="0" applyAlignment="0" applyProtection="0"/>
    <xf numFmtId="0" fontId="134" fillId="4" borderId="0" applyNumberFormat="0" applyBorder="0" applyAlignment="0" applyProtection="0"/>
    <xf numFmtId="0" fontId="134" fillId="4" borderId="0" applyNumberFormat="0" applyBorder="0" applyAlignment="0" applyProtection="0"/>
    <xf numFmtId="0" fontId="134" fillId="4" borderId="0" applyNumberFormat="0" applyBorder="0" applyAlignment="0" applyProtection="0"/>
    <xf numFmtId="0" fontId="134" fillId="4" borderId="0" applyNumberFormat="0" applyBorder="0" applyAlignment="0" applyProtection="0"/>
    <xf numFmtId="0" fontId="57" fillId="19" borderId="0" applyNumberFormat="0" applyBorder="0" applyAlignment="0" applyProtection="0"/>
    <xf numFmtId="0" fontId="32" fillId="21" borderId="0" applyNumberFormat="0" applyBorder="0" applyAlignment="0" applyProtection="0"/>
    <xf numFmtId="0" fontId="134" fillId="20" borderId="0" applyNumberFormat="0" applyBorder="0" applyAlignment="0" applyProtection="0"/>
    <xf numFmtId="0" fontId="134" fillId="20" borderId="0" applyNumberFormat="0" applyBorder="0" applyAlignment="0" applyProtection="0"/>
    <xf numFmtId="0" fontId="134" fillId="20" borderId="0" applyNumberFormat="0" applyBorder="0" applyAlignment="0" applyProtection="0"/>
    <xf numFmtId="0" fontId="134" fillId="20" borderId="0" applyNumberFormat="0" applyBorder="0" applyAlignment="0" applyProtection="0"/>
    <xf numFmtId="0" fontId="134" fillId="20" borderId="0" applyNumberFormat="0" applyBorder="0" applyAlignment="0" applyProtection="0"/>
    <xf numFmtId="0" fontId="134" fillId="20" borderId="0" applyNumberFormat="0" applyBorder="0" applyAlignment="0" applyProtection="0"/>
    <xf numFmtId="0" fontId="57" fillId="21" borderId="0" applyNumberFormat="0" applyBorder="0" applyAlignment="0" applyProtection="0"/>
    <xf numFmtId="0" fontId="32" fillId="22" borderId="0" applyNumberFormat="0" applyBorder="0" applyAlignment="0" applyProtection="0"/>
    <xf numFmtId="0" fontId="134" fillId="16" borderId="0" applyNumberFormat="0" applyBorder="0" applyAlignment="0" applyProtection="0"/>
    <xf numFmtId="0" fontId="134" fillId="16" borderId="0" applyNumberFormat="0" applyBorder="0" applyAlignment="0" applyProtection="0"/>
    <xf numFmtId="0" fontId="134" fillId="16" borderId="0" applyNumberFormat="0" applyBorder="0" applyAlignment="0" applyProtection="0"/>
    <xf numFmtId="0" fontId="134" fillId="16" borderId="0" applyNumberFormat="0" applyBorder="0" applyAlignment="0" applyProtection="0"/>
    <xf numFmtId="0" fontId="134" fillId="16" borderId="0" applyNumberFormat="0" applyBorder="0" applyAlignment="0" applyProtection="0"/>
    <xf numFmtId="0" fontId="134" fillId="16" borderId="0" applyNumberFormat="0" applyBorder="0" applyAlignment="0" applyProtection="0"/>
    <xf numFmtId="0" fontId="57" fillId="22" borderId="0" applyNumberFormat="0" applyBorder="0" applyAlignment="0" applyProtection="0"/>
    <xf numFmtId="0" fontId="32" fillId="23" borderId="0" applyNumberFormat="0" applyBorder="0" applyAlignment="0" applyProtection="0"/>
    <xf numFmtId="0" fontId="134" fillId="14" borderId="0" applyNumberFormat="0" applyBorder="0" applyAlignment="0" applyProtection="0"/>
    <xf numFmtId="0" fontId="134" fillId="14" borderId="0" applyNumberFormat="0" applyBorder="0" applyAlignment="0" applyProtection="0"/>
    <xf numFmtId="0" fontId="134" fillId="14" borderId="0" applyNumberFormat="0" applyBorder="0" applyAlignment="0" applyProtection="0"/>
    <xf numFmtId="0" fontId="134" fillId="14" borderId="0" applyNumberFormat="0" applyBorder="0" applyAlignment="0" applyProtection="0"/>
    <xf numFmtId="0" fontId="134" fillId="14" borderId="0" applyNumberFormat="0" applyBorder="0" applyAlignment="0" applyProtection="0"/>
    <xf numFmtId="0" fontId="134" fillId="14" borderId="0" applyNumberFormat="0" applyBorder="0" applyAlignment="0" applyProtection="0"/>
    <xf numFmtId="0" fontId="57" fillId="23" borderId="0" applyNumberFormat="0" applyBorder="0" applyAlignment="0" applyProtection="0"/>
    <xf numFmtId="0" fontId="32" fillId="17" borderId="0" applyNumberFormat="0" applyBorder="0" applyAlignment="0" applyProtection="0"/>
    <xf numFmtId="0" fontId="134" fillId="24" borderId="0" applyNumberFormat="0" applyBorder="0" applyAlignment="0" applyProtection="0"/>
    <xf numFmtId="0" fontId="134" fillId="24" borderId="0" applyNumberFormat="0" applyBorder="0" applyAlignment="0" applyProtection="0"/>
    <xf numFmtId="0" fontId="134" fillId="24" borderId="0" applyNumberFormat="0" applyBorder="0" applyAlignment="0" applyProtection="0"/>
    <xf numFmtId="0" fontId="134" fillId="24" borderId="0" applyNumberFormat="0" applyBorder="0" applyAlignment="0" applyProtection="0"/>
    <xf numFmtId="0" fontId="134" fillId="24" borderId="0" applyNumberFormat="0" applyBorder="0" applyAlignment="0" applyProtection="0"/>
    <xf numFmtId="0" fontId="134" fillId="24" borderId="0" applyNumberFormat="0" applyBorder="0" applyAlignment="0" applyProtection="0"/>
    <xf numFmtId="0" fontId="57" fillId="17" borderId="0" applyNumberFormat="0" applyBorder="0" applyAlignment="0" applyProtection="0"/>
    <xf numFmtId="0" fontId="32" fillId="18" borderId="0" applyNumberFormat="0" applyBorder="0" applyAlignment="0" applyProtection="0"/>
    <xf numFmtId="0" fontId="134" fillId="30" borderId="0" applyNumberFormat="0" applyBorder="0" applyAlignment="0" applyProtection="0"/>
    <xf numFmtId="0" fontId="57" fillId="18" borderId="0" applyNumberFormat="0" applyBorder="0" applyAlignment="0" applyProtection="0"/>
    <xf numFmtId="0" fontId="32" fillId="16" borderId="0" applyNumberFormat="0" applyBorder="0" applyAlignment="0" applyProtection="0"/>
    <xf numFmtId="0" fontId="134" fillId="22" borderId="0" applyNumberFormat="0" applyBorder="0" applyAlignment="0" applyProtection="0"/>
    <xf numFmtId="0" fontId="134" fillId="22" borderId="0" applyNumberFormat="0" applyBorder="0" applyAlignment="0" applyProtection="0"/>
    <xf numFmtId="0" fontId="134" fillId="22" borderId="0" applyNumberFormat="0" applyBorder="0" applyAlignment="0" applyProtection="0"/>
    <xf numFmtId="0" fontId="134" fillId="22" borderId="0" applyNumberFormat="0" applyBorder="0" applyAlignment="0" applyProtection="0"/>
    <xf numFmtId="0" fontId="134" fillId="22" borderId="0" applyNumberFormat="0" applyBorder="0" applyAlignment="0" applyProtection="0"/>
    <xf numFmtId="0" fontId="134" fillId="22" borderId="0" applyNumberFormat="0" applyBorder="0" applyAlignment="0" applyProtection="0"/>
    <xf numFmtId="0" fontId="57" fillId="16" borderId="0" applyNumberFormat="0" applyBorder="0" applyAlignment="0" applyProtection="0"/>
    <xf numFmtId="0" fontId="33" fillId="5" borderId="0" applyNumberFormat="0" applyBorder="0" applyAlignment="0" applyProtection="0"/>
    <xf numFmtId="0" fontId="135" fillId="10" borderId="0" applyNumberFormat="0" applyBorder="0" applyAlignment="0" applyProtection="0"/>
    <xf numFmtId="0" fontId="135" fillId="10" borderId="0" applyNumberFormat="0" applyBorder="0" applyAlignment="0" applyProtection="0"/>
    <xf numFmtId="0" fontId="135" fillId="10" borderId="0" applyNumberFormat="0" applyBorder="0" applyAlignment="0" applyProtection="0"/>
    <xf numFmtId="0" fontId="135" fillId="10" borderId="0" applyNumberFormat="0" applyBorder="0" applyAlignment="0" applyProtection="0"/>
    <xf numFmtId="0" fontId="135" fillId="10" borderId="0" applyNumberFormat="0" applyBorder="0" applyAlignment="0" applyProtection="0"/>
    <xf numFmtId="0" fontId="135" fillId="10" borderId="0" applyNumberFormat="0" applyBorder="0" applyAlignment="0" applyProtection="0"/>
    <xf numFmtId="0" fontId="58" fillId="5" borderId="0" applyNumberFormat="0" applyBorder="0" applyAlignment="0" applyProtection="0"/>
    <xf numFmtId="0" fontId="47" fillId="26" borderId="1" applyNumberFormat="0" applyAlignment="0" applyProtection="0"/>
    <xf numFmtId="0" fontId="136" fillId="25" borderId="16" applyNumberFormat="0" applyAlignment="0" applyProtection="0"/>
    <xf numFmtId="0" fontId="136" fillId="25" borderId="16" applyNumberFormat="0" applyAlignment="0" applyProtection="0"/>
    <xf numFmtId="0" fontId="136" fillId="25" borderId="16" applyNumberFormat="0" applyAlignment="0" applyProtection="0"/>
    <xf numFmtId="0" fontId="136" fillId="25" borderId="16" applyNumberFormat="0" applyAlignment="0" applyProtection="0"/>
    <xf numFmtId="0" fontId="136" fillId="25" borderId="16" applyNumberFormat="0" applyAlignment="0" applyProtection="0"/>
    <xf numFmtId="0" fontId="136" fillId="25" borderId="16" applyNumberFormat="0" applyAlignment="0" applyProtection="0"/>
    <xf numFmtId="0" fontId="59" fillId="26" borderId="1" applyNumberFormat="0" applyAlignment="0" applyProtection="0"/>
    <xf numFmtId="0" fontId="101" fillId="25" borderId="16" applyNumberFormat="0" applyAlignment="0" applyProtection="0"/>
    <xf numFmtId="0" fontId="101" fillId="25" borderId="16" applyNumberFormat="0" applyAlignment="0" applyProtection="0"/>
    <xf numFmtId="0" fontId="101" fillId="25" borderId="16" applyNumberFormat="0" applyAlignment="0" applyProtection="0"/>
    <xf numFmtId="0" fontId="34" fillId="27" borderId="2" applyNumberFormat="0" applyAlignment="0" applyProtection="0"/>
    <xf numFmtId="0" fontId="137" fillId="31" borderId="17" applyNumberFormat="0" applyAlignment="0" applyProtection="0"/>
    <xf numFmtId="0" fontId="60" fillId="27" borderId="2" applyNumberFormat="0" applyAlignment="0" applyProtection="0"/>
    <xf numFmtId="167" fontId="13" fillId="0" borderId="0" applyFont="0" applyFill="0" applyBorder="0" applyAlignment="0" applyProtection="0"/>
    <xf numFmtId="174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177" fontId="17" fillId="0" borderId="0" applyFont="0" applyFill="0" applyBorder="0" applyAlignment="0" applyProtection="0"/>
    <xf numFmtId="180" fontId="15" fillId="0" borderId="0" applyFont="0" applyFill="0" applyBorder="0" applyAlignment="0" applyProtection="0"/>
    <xf numFmtId="177" fontId="17" fillId="0" borderId="0" applyFont="0" applyFill="0" applyBorder="0" applyAlignment="0" applyProtection="0"/>
    <xf numFmtId="177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174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174" fontId="17" fillId="0" borderId="0" applyFont="0" applyFill="0" applyBorder="0" applyAlignment="0" applyProtection="0"/>
    <xf numFmtId="180" fontId="15" fillId="0" borderId="0" applyFont="0" applyFill="0" applyBorder="0" applyAlignment="0" applyProtection="0"/>
    <xf numFmtId="180" fontId="15" fillId="0" borderId="0" applyFont="0" applyFill="0" applyBorder="0" applyAlignment="0" applyProtection="0"/>
    <xf numFmtId="180" fontId="15" fillId="0" borderId="0" applyFont="0" applyFill="0" applyBorder="0" applyAlignment="0" applyProtection="0"/>
    <xf numFmtId="180" fontId="15" fillId="0" borderId="0" applyFont="0" applyFill="0" applyBorder="0" applyAlignment="0" applyProtection="0"/>
    <xf numFmtId="180" fontId="73" fillId="0" borderId="0" applyFont="0" applyFill="0" applyBorder="0" applyAlignment="0" applyProtection="0"/>
    <xf numFmtId="174" fontId="17" fillId="0" borderId="0" applyFont="0" applyFill="0" applyBorder="0" applyAlignment="0" applyProtection="0"/>
    <xf numFmtId="174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174" fontId="17" fillId="0" borderId="0" applyFont="0" applyFill="0" applyBorder="0" applyAlignment="0" applyProtection="0"/>
    <xf numFmtId="174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174" fontId="17" fillId="0" borderId="0" applyFont="0" applyFill="0" applyBorder="0" applyAlignment="0" applyProtection="0"/>
    <xf numFmtId="174" fontId="74" fillId="0" borderId="0" applyFont="0" applyFill="0" applyBorder="0" applyAlignment="0" applyProtection="0"/>
    <xf numFmtId="174" fontId="74" fillId="0" borderId="0" applyFont="0" applyFill="0" applyBorder="0" applyAlignment="0" applyProtection="0"/>
    <xf numFmtId="41" fontId="28" fillId="0" borderId="0" applyFont="0" applyFill="0" applyBorder="0" applyAlignment="0" applyProtection="0"/>
    <xf numFmtId="174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174" fontId="17" fillId="0" borderId="0" applyFont="0" applyFill="0" applyBorder="0" applyAlignment="0" applyProtection="0"/>
    <xf numFmtId="174" fontId="17" fillId="0" borderId="0" applyFont="0" applyFill="0" applyBorder="0" applyAlignment="0" applyProtection="0"/>
    <xf numFmtId="41" fontId="28" fillId="0" borderId="0" applyFont="0" applyFill="0" applyBorder="0" applyAlignment="0" applyProtection="0"/>
    <xf numFmtId="41" fontId="17" fillId="0" borderId="0" applyFont="0" applyFill="0" applyBorder="0" applyAlignment="0" applyProtection="0"/>
    <xf numFmtId="177" fontId="17" fillId="0" borderId="0" applyFont="0" applyFill="0" applyBorder="0" applyAlignment="0" applyProtection="0"/>
    <xf numFmtId="174" fontId="17" fillId="0" borderId="0" applyFont="0" applyFill="0" applyBorder="0" applyAlignment="0" applyProtection="0"/>
    <xf numFmtId="174" fontId="17" fillId="0" borderId="0" applyFont="0" applyFill="0" applyBorder="0" applyAlignment="0" applyProtection="0"/>
    <xf numFmtId="174" fontId="17" fillId="0" borderId="0" applyFont="0" applyFill="0" applyBorder="0" applyAlignment="0" applyProtection="0"/>
    <xf numFmtId="174" fontId="74" fillId="0" borderId="0" applyFont="0" applyFill="0" applyBorder="0" applyAlignment="0" applyProtection="0"/>
    <xf numFmtId="41" fontId="17" fillId="0" borderId="0" applyFont="0" applyFill="0" applyBorder="0" applyAlignment="0" applyProtection="0"/>
    <xf numFmtId="174" fontId="74" fillId="0" borderId="0" applyFont="0" applyFill="0" applyBorder="0" applyAlignment="0" applyProtection="0"/>
    <xf numFmtId="174" fontId="17" fillId="0" borderId="0" applyFont="0" applyFill="0" applyBorder="0" applyAlignment="0" applyProtection="0"/>
    <xf numFmtId="174" fontId="17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17" fillId="0" borderId="0" applyFont="0" applyFill="0" applyBorder="0" applyAlignment="0" applyProtection="0"/>
    <xf numFmtId="177" fontId="17" fillId="0" borderId="0" applyFont="0" applyFill="0" applyBorder="0" applyAlignment="0" applyProtection="0"/>
    <xf numFmtId="177" fontId="17" fillId="0" borderId="0" applyFont="0" applyFill="0" applyBorder="0" applyAlignment="0" applyProtection="0"/>
    <xf numFmtId="174" fontId="17" fillId="0" borderId="0" applyFont="0" applyFill="0" applyBorder="0" applyAlignment="0" applyProtection="0"/>
    <xf numFmtId="174" fontId="74" fillId="0" borderId="0" applyFont="0" applyFill="0" applyBorder="0" applyAlignment="0" applyProtection="0"/>
    <xf numFmtId="174" fontId="17" fillId="0" borderId="0" applyFont="0" applyFill="0" applyBorder="0" applyAlignment="0" applyProtection="0"/>
    <xf numFmtId="174" fontId="17" fillId="0" borderId="0" applyFont="0" applyFill="0" applyBorder="0" applyAlignment="0" applyProtection="0"/>
    <xf numFmtId="174" fontId="74" fillId="0" borderId="0" applyFont="0" applyFill="0" applyBorder="0" applyAlignment="0" applyProtection="0"/>
    <xf numFmtId="174" fontId="17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17" fillId="0" borderId="0" applyFont="0" applyFill="0" applyBorder="0" applyAlignment="0" applyProtection="0"/>
    <xf numFmtId="174" fontId="17" fillId="0" borderId="0" applyFont="0" applyFill="0" applyBorder="0" applyAlignment="0" applyProtection="0"/>
    <xf numFmtId="174" fontId="17" fillId="0" borderId="0" applyFont="0" applyFill="0" applyBorder="0" applyAlignment="0" applyProtection="0"/>
    <xf numFmtId="174" fontId="17" fillId="0" borderId="0" applyFont="0" applyFill="0" applyBorder="0" applyAlignment="0" applyProtection="0"/>
    <xf numFmtId="174" fontId="74" fillId="0" borderId="0" applyFont="0" applyFill="0" applyBorder="0" applyAlignment="0" applyProtection="0"/>
    <xf numFmtId="41" fontId="28" fillId="0" borderId="0" applyFont="0" applyFill="0" applyBorder="0" applyAlignment="0" applyProtection="0"/>
    <xf numFmtId="43" fontId="16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17" fillId="0" borderId="0" applyFont="0" applyFill="0" applyBorder="0" applyAlignment="0" applyProtection="0"/>
    <xf numFmtId="167" fontId="23" fillId="0" borderId="0" applyFont="0" applyFill="0" applyBorder="0" applyAlignment="0" applyProtection="0"/>
    <xf numFmtId="168" fontId="93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17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104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12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93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104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121" fillId="0" borderId="0" applyFont="0" applyFill="0" applyBorder="0" applyAlignment="0" applyProtection="0"/>
    <xf numFmtId="168" fontId="31" fillId="0" borderId="0" applyFont="0" applyFill="0" applyBorder="0" applyAlignment="0" applyProtection="0"/>
    <xf numFmtId="43" fontId="16" fillId="0" borderId="0" applyFont="0" applyFill="0" applyBorder="0" applyAlignment="0" applyProtection="0"/>
    <xf numFmtId="168" fontId="93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104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12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93" fillId="0" borderId="0" applyFont="0" applyFill="0" applyBorder="0" applyAlignment="0" applyProtection="0"/>
    <xf numFmtId="168" fontId="104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12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31" fillId="0" borderId="0" applyFont="0" applyFill="0" applyBorder="0" applyAlignment="0" applyProtection="0"/>
    <xf numFmtId="175" fontId="17" fillId="0" borderId="0" applyFont="0" applyFill="0" applyBorder="0" applyAlignment="0" applyProtection="0"/>
    <xf numFmtId="168" fontId="17" fillId="0" borderId="0" applyFont="0" applyFill="0" applyBorder="0" applyAlignment="0" applyProtection="0"/>
    <xf numFmtId="168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43" fontId="16" fillId="0" borderId="0" applyFont="0" applyFill="0" applyBorder="0" applyAlignment="0" applyProtection="0"/>
    <xf numFmtId="175" fontId="17" fillId="0" borderId="0" applyFont="0" applyFill="0" applyBorder="0" applyAlignment="0" applyProtection="0"/>
    <xf numFmtId="175" fontId="74" fillId="0" borderId="0" applyFont="0" applyFill="0" applyBorder="0" applyAlignment="0" applyProtection="0"/>
    <xf numFmtId="168" fontId="113" fillId="0" borderId="0" applyFont="0" applyFill="0" applyBorder="0" applyAlignment="0" applyProtection="0"/>
    <xf numFmtId="43" fontId="16" fillId="0" borderId="0" applyFont="0" applyFill="0" applyBorder="0" applyAlignment="0" applyProtection="0"/>
    <xf numFmtId="167" fontId="23" fillId="0" borderId="0" applyFont="0" applyFill="0" applyBorder="0" applyAlignment="0" applyProtection="0"/>
    <xf numFmtId="168" fontId="93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104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121" fillId="0" borderId="0" applyFont="0" applyFill="0" applyBorder="0" applyAlignment="0" applyProtection="0"/>
    <xf numFmtId="168" fontId="31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43" fillId="0" borderId="0" applyFont="0" applyFill="0" applyBorder="0" applyAlignment="0" applyProtection="0"/>
    <xf numFmtId="167" fontId="42" fillId="0" borderId="0" applyFont="0" applyFill="0" applyBorder="0" applyAlignment="0" applyProtection="0"/>
    <xf numFmtId="168" fontId="93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104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121" fillId="0" borderId="0" applyFont="0" applyFill="0" applyBorder="0" applyAlignment="0" applyProtection="0"/>
    <xf numFmtId="168" fontId="31" fillId="0" borderId="0" applyFont="0" applyFill="0" applyBorder="0" applyAlignment="0" applyProtection="0"/>
    <xf numFmtId="167" fontId="87" fillId="0" borderId="0" applyFont="0" applyFill="0" applyBorder="0" applyAlignment="0" applyProtection="0"/>
    <xf numFmtId="167" fontId="42" fillId="0" borderId="0" applyFont="0" applyFill="0" applyBorder="0" applyAlignment="0" applyProtection="0"/>
    <xf numFmtId="168" fontId="93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104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121" fillId="0" borderId="0" applyFont="0" applyFill="0" applyBorder="0" applyAlignment="0" applyProtection="0"/>
    <xf numFmtId="168" fontId="31" fillId="0" borderId="0" applyFont="0" applyFill="0" applyBorder="0" applyAlignment="0" applyProtection="0"/>
    <xf numFmtId="167" fontId="42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4" fillId="0" borderId="0" applyFont="0" applyFill="0" applyBorder="0" applyAlignment="0" applyProtection="0"/>
    <xf numFmtId="168" fontId="93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104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121" fillId="0" borderId="0" applyFont="0" applyFill="0" applyBorder="0" applyAlignment="0" applyProtection="0"/>
    <xf numFmtId="168" fontId="31" fillId="0" borderId="0" applyFont="0" applyFill="0" applyBorder="0" applyAlignment="0" applyProtection="0"/>
    <xf numFmtId="167" fontId="42" fillId="0" borderId="0" applyFont="0" applyFill="0" applyBorder="0" applyAlignment="0" applyProtection="0"/>
    <xf numFmtId="43" fontId="16" fillId="0" borderId="0" applyFont="0" applyFill="0" applyBorder="0" applyAlignment="0" applyProtection="0"/>
    <xf numFmtId="168" fontId="17" fillId="0" borderId="0" applyFont="0" applyFill="0" applyBorder="0" applyAlignment="0" applyProtection="0"/>
    <xf numFmtId="168" fontId="17" fillId="0" borderId="0" applyFont="0" applyFill="0" applyBorder="0" applyAlignment="0" applyProtection="0"/>
    <xf numFmtId="168" fontId="17" fillId="0" borderId="0" applyFont="0" applyFill="0" applyBorder="0" applyAlignment="0" applyProtection="0"/>
    <xf numFmtId="168" fontId="17" fillId="0" borderId="0" applyFont="0" applyFill="0" applyBorder="0" applyAlignment="0" applyProtection="0"/>
    <xf numFmtId="168" fontId="113" fillId="0" borderId="0" applyFont="0" applyFill="0" applyBorder="0" applyAlignment="0" applyProtection="0"/>
    <xf numFmtId="167" fontId="23" fillId="0" borderId="0" applyFont="0" applyFill="0" applyBorder="0" applyAlignment="0" applyProtection="0"/>
    <xf numFmtId="43" fontId="16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6" fillId="0" borderId="0" applyFont="0" applyFill="0" applyBorder="0" applyAlignment="0" applyProtection="0"/>
    <xf numFmtId="168" fontId="17" fillId="0" borderId="0" applyFont="0" applyFill="0" applyBorder="0" applyAlignment="0" applyProtection="0"/>
    <xf numFmtId="168" fontId="17" fillId="0" borderId="0" applyFont="0" applyFill="0" applyBorder="0" applyAlignment="0" applyProtection="0"/>
    <xf numFmtId="168" fontId="17" fillId="0" borderId="0" applyFont="0" applyFill="0" applyBorder="0" applyAlignment="0" applyProtection="0"/>
    <xf numFmtId="168" fontId="17" fillId="0" borderId="0" applyFont="0" applyFill="0" applyBorder="0" applyAlignment="0" applyProtection="0"/>
    <xf numFmtId="168" fontId="113" fillId="0" borderId="0" applyFont="0" applyFill="0" applyBorder="0" applyAlignment="0" applyProtection="0"/>
    <xf numFmtId="167" fontId="23" fillId="0" borderId="0" applyFont="0" applyFill="0" applyBorder="0" applyAlignment="0" applyProtection="0"/>
    <xf numFmtId="43" fontId="16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6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3" fillId="0" borderId="0" applyFont="0" applyFill="0" applyBorder="0" applyAlignment="0" applyProtection="0"/>
    <xf numFmtId="43" fontId="16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6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3" fillId="0" borderId="0" applyFont="0" applyFill="0" applyBorder="0" applyAlignment="0" applyProtection="0"/>
    <xf numFmtId="43" fontId="16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6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3" fillId="0" borderId="0" applyFont="0" applyFill="0" applyBorder="0" applyAlignment="0" applyProtection="0"/>
    <xf numFmtId="43" fontId="16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6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3" fillId="0" borderId="0" applyFont="0" applyFill="0" applyBorder="0" applyAlignment="0" applyProtection="0"/>
    <xf numFmtId="43" fontId="16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6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3" fillId="0" borderId="0" applyFont="0" applyFill="0" applyBorder="0" applyAlignment="0" applyProtection="0"/>
    <xf numFmtId="43" fontId="16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6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28" fillId="0" borderId="0" applyFont="0" applyFill="0" applyBorder="0" applyAlignment="0" applyProtection="0"/>
    <xf numFmtId="175" fontId="17" fillId="0" borderId="0" applyFont="0" applyFill="0" applyBorder="0" applyAlignment="0" applyProtection="0"/>
    <xf numFmtId="43" fontId="16" fillId="0" borderId="0" applyFont="0" applyFill="0" applyBorder="0" applyAlignment="0" applyProtection="0"/>
    <xf numFmtId="175" fontId="74" fillId="0" borderId="0" applyFont="0" applyFill="0" applyBorder="0" applyAlignment="0" applyProtection="0"/>
    <xf numFmtId="43" fontId="16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28" fillId="0" borderId="0" applyFont="0" applyFill="0" applyBorder="0" applyAlignment="0" applyProtection="0"/>
    <xf numFmtId="175" fontId="17" fillId="0" borderId="0" applyFont="0" applyFill="0" applyBorder="0" applyAlignment="0" applyProtection="0"/>
    <xf numFmtId="43" fontId="16" fillId="0" borderId="0" applyFont="0" applyFill="0" applyBorder="0" applyAlignment="0" applyProtection="0"/>
    <xf numFmtId="175" fontId="74" fillId="0" borderId="0" applyFont="0" applyFill="0" applyBorder="0" applyAlignment="0" applyProtection="0"/>
    <xf numFmtId="43" fontId="16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3" fillId="0" borderId="0" applyFont="0" applyFill="0" applyBorder="0" applyAlignment="0" applyProtection="0"/>
    <xf numFmtId="43" fontId="16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8" fontId="17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17" fillId="0" borderId="0" applyFont="0" applyFill="0" applyBorder="0" applyAlignment="0" applyProtection="0"/>
    <xf numFmtId="168" fontId="2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7" fillId="0" borderId="0" applyFont="0" applyFill="0" applyBorder="0" applyAlignment="0" applyProtection="0"/>
    <xf numFmtId="168" fontId="17" fillId="0" borderId="0" applyFont="0" applyFill="0" applyBorder="0" applyAlignment="0" applyProtection="0"/>
    <xf numFmtId="168" fontId="17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8" fontId="113" fillId="0" borderId="0" applyFont="0" applyFill="0" applyBorder="0" applyAlignment="0" applyProtection="0"/>
    <xf numFmtId="168" fontId="113" fillId="0" borderId="0" applyFont="0" applyFill="0" applyBorder="0" applyAlignment="0" applyProtection="0"/>
    <xf numFmtId="167" fontId="17" fillId="0" borderId="0" applyFont="0" applyFill="0" applyBorder="0" applyAlignment="0" applyProtection="0"/>
    <xf numFmtId="168" fontId="113" fillId="0" borderId="0" applyFont="0" applyFill="0" applyBorder="0" applyAlignment="0" applyProtection="0"/>
    <xf numFmtId="167" fontId="28" fillId="0" borderId="0" applyFont="0" applyFill="0" applyBorder="0" applyAlignment="0" applyProtection="0"/>
    <xf numFmtId="175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8" fontId="14" fillId="0" borderId="0" applyFont="0" applyFill="0" applyBorder="0" applyAlignment="0" applyProtection="0"/>
    <xf numFmtId="175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7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75" fontId="74" fillId="0" borderId="0" applyFont="0" applyFill="0" applyBorder="0" applyAlignment="0" applyProtection="0"/>
    <xf numFmtId="43" fontId="16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3" fillId="0" borderId="0" applyFont="0" applyFill="0" applyBorder="0" applyAlignment="0" applyProtection="0"/>
    <xf numFmtId="43" fontId="16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6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3" fillId="0" borderId="0" applyFont="0" applyFill="0" applyBorder="0" applyAlignment="0" applyProtection="0"/>
    <xf numFmtId="43" fontId="16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43" fillId="0" borderId="0" applyFont="0" applyFill="0" applyBorder="0" applyAlignment="0" applyProtection="0"/>
    <xf numFmtId="167" fontId="42" fillId="0" borderId="0" applyFont="0" applyFill="0" applyBorder="0" applyAlignment="0" applyProtection="0"/>
    <xf numFmtId="168" fontId="93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104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121" fillId="0" borderId="0" applyFont="0" applyFill="0" applyBorder="0" applyAlignment="0" applyProtection="0"/>
    <xf numFmtId="168" fontId="31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43" fillId="0" borderId="0" applyFont="0" applyFill="0" applyBorder="0" applyAlignment="0" applyProtection="0"/>
    <xf numFmtId="167" fontId="42" fillId="0" borderId="0" applyFont="0" applyFill="0" applyBorder="0" applyAlignment="0" applyProtection="0"/>
    <xf numFmtId="168" fontId="93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104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12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93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104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12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93" fillId="0" borderId="0" applyFont="0" applyFill="0" applyBorder="0" applyAlignment="0" applyProtection="0"/>
    <xf numFmtId="168" fontId="104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12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42" fillId="0" borderId="0" applyFont="0" applyFill="0" applyBorder="0" applyAlignment="0" applyProtection="0"/>
    <xf numFmtId="43" fontId="28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43" fillId="0" borderId="0" applyFont="0" applyFill="0" applyBorder="0" applyAlignment="0" applyProtection="0"/>
    <xf numFmtId="167" fontId="43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43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43" fillId="0" borderId="0" applyFont="0" applyFill="0" applyBorder="0" applyAlignment="0" applyProtection="0"/>
    <xf numFmtId="167" fontId="43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43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43" fillId="0" borderId="0" applyFont="0" applyFill="0" applyBorder="0" applyAlignment="0" applyProtection="0"/>
    <xf numFmtId="167" fontId="43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43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43" fillId="0" borderId="0" applyFont="0" applyFill="0" applyBorder="0" applyAlignment="0" applyProtection="0"/>
    <xf numFmtId="167" fontId="43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43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43" fillId="0" borderId="0" applyFont="0" applyFill="0" applyBorder="0" applyAlignment="0" applyProtection="0"/>
    <xf numFmtId="167" fontId="43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43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7" fillId="0" borderId="0" applyFont="0" applyFill="0" applyBorder="0" applyAlignment="0" applyProtection="0"/>
    <xf numFmtId="167" fontId="23" fillId="0" borderId="0" applyFont="0" applyFill="0" applyBorder="0" applyAlignment="0" applyProtection="0"/>
    <xf numFmtId="168" fontId="17" fillId="0" borderId="0" applyFont="0" applyFill="0" applyBorder="0" applyAlignment="0" applyProtection="0"/>
    <xf numFmtId="167" fontId="23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28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43" fillId="0" borderId="0" applyFont="0" applyFill="0" applyBorder="0" applyAlignment="0" applyProtection="0"/>
    <xf numFmtId="167" fontId="43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43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55" fillId="0" borderId="0" applyFont="0" applyFill="0" applyBorder="0" applyAlignment="0" applyProtection="0"/>
    <xf numFmtId="167" fontId="17" fillId="0" borderId="0" applyFont="0" applyFill="0" applyBorder="0" applyAlignment="0" applyProtection="0"/>
    <xf numFmtId="168" fontId="55" fillId="0" borderId="0" applyFont="0" applyFill="0" applyBorder="0" applyAlignment="0" applyProtection="0"/>
    <xf numFmtId="168" fontId="55" fillId="0" borderId="0" applyFont="0" applyFill="0" applyBorder="0" applyAlignment="0" applyProtection="0"/>
    <xf numFmtId="168" fontId="55" fillId="0" borderId="0" applyFont="0" applyFill="0" applyBorder="0" applyAlignment="0" applyProtection="0"/>
    <xf numFmtId="168" fontId="1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43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43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13" fillId="0" borderId="0" applyFont="0" applyFill="0" applyBorder="0" applyAlignment="0" applyProtection="0"/>
    <xf numFmtId="172" fontId="15" fillId="0" borderId="0" applyFont="0" applyFill="0" applyBorder="0" applyAlignment="0" applyProtection="0"/>
    <xf numFmtId="167" fontId="23" fillId="0" borderId="0" applyFont="0" applyFill="0" applyBorder="0" applyAlignment="0" applyProtection="0"/>
    <xf numFmtId="168" fontId="17" fillId="0" borderId="0" applyFont="0" applyFill="0" applyBorder="0" applyAlignment="0" applyProtection="0"/>
    <xf numFmtId="167" fontId="23" fillId="0" borderId="0" applyFont="0" applyFill="0" applyBorder="0" applyAlignment="0" applyProtection="0"/>
    <xf numFmtId="172" fontId="15" fillId="0" borderId="0" applyFont="0" applyFill="0" applyBorder="0" applyAlignment="0" applyProtection="0"/>
    <xf numFmtId="168" fontId="93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104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121" fillId="0" borderId="0" applyFont="0" applyFill="0" applyBorder="0" applyAlignment="0" applyProtection="0"/>
    <xf numFmtId="168" fontId="31" fillId="0" borderId="0" applyFont="0" applyFill="0" applyBorder="0" applyAlignment="0" applyProtection="0"/>
    <xf numFmtId="172" fontId="7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43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42" fillId="0" borderId="0" applyFont="0" applyFill="0" applyBorder="0" applyAlignment="0" applyProtection="0"/>
    <xf numFmtId="43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28" fillId="0" borderId="0" applyFont="0" applyFill="0" applyBorder="0" applyAlignment="0" applyProtection="0"/>
    <xf numFmtId="172" fontId="15" fillId="0" borderId="0" applyFont="0" applyFill="0" applyBorder="0" applyAlignment="0" applyProtection="0"/>
    <xf numFmtId="167" fontId="23" fillId="0" borderId="0" applyFont="0" applyFill="0" applyBorder="0" applyAlignment="0" applyProtection="0"/>
    <xf numFmtId="168" fontId="17" fillId="0" borderId="0" applyFont="0" applyFill="0" applyBorder="0" applyAlignment="0" applyProtection="0"/>
    <xf numFmtId="167" fontId="23" fillId="0" borderId="0" applyFont="0" applyFill="0" applyBorder="0" applyAlignment="0" applyProtection="0"/>
    <xf numFmtId="172" fontId="15" fillId="0" borderId="0" applyFont="0" applyFill="0" applyBorder="0" applyAlignment="0" applyProtection="0"/>
    <xf numFmtId="168" fontId="93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104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121" fillId="0" borderId="0" applyFont="0" applyFill="0" applyBorder="0" applyAlignment="0" applyProtection="0"/>
    <xf numFmtId="168" fontId="31" fillId="0" borderId="0" applyFont="0" applyFill="0" applyBorder="0" applyAlignment="0" applyProtection="0"/>
    <xf numFmtId="172" fontId="73" fillId="0" borderId="0" applyFont="0" applyFill="0" applyBorder="0" applyAlignment="0" applyProtection="0"/>
    <xf numFmtId="43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43" fontId="28" fillId="0" borderId="0" applyFont="0" applyFill="0" applyBorder="0" applyAlignment="0" applyProtection="0"/>
    <xf numFmtId="167" fontId="43" fillId="0" borderId="0" applyFont="0" applyFill="0" applyBorder="0" applyAlignment="0" applyProtection="0"/>
    <xf numFmtId="167" fontId="43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43" fillId="0" borderId="0" applyFont="0" applyFill="0" applyBorder="0" applyAlignment="0" applyProtection="0"/>
    <xf numFmtId="167" fontId="43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42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43" fontId="28" fillId="0" borderId="0" applyFont="0" applyFill="0" applyBorder="0" applyAlignment="0" applyProtection="0"/>
    <xf numFmtId="172" fontId="15" fillId="0" borderId="0" applyFont="0" applyFill="0" applyBorder="0" applyAlignment="0" applyProtection="0"/>
    <xf numFmtId="167" fontId="23" fillId="0" borderId="0" applyFont="0" applyFill="0" applyBorder="0" applyAlignment="0" applyProtection="0"/>
    <xf numFmtId="168" fontId="17" fillId="0" borderId="0" applyFont="0" applyFill="0" applyBorder="0" applyAlignment="0" applyProtection="0"/>
    <xf numFmtId="167" fontId="23" fillId="0" borderId="0" applyFont="0" applyFill="0" applyBorder="0" applyAlignment="0" applyProtection="0"/>
    <xf numFmtId="172" fontId="15" fillId="0" borderId="0" applyFont="0" applyFill="0" applyBorder="0" applyAlignment="0" applyProtection="0"/>
    <xf numFmtId="168" fontId="93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104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121" fillId="0" borderId="0" applyFont="0" applyFill="0" applyBorder="0" applyAlignment="0" applyProtection="0"/>
    <xf numFmtId="168" fontId="31" fillId="0" borderId="0" applyFont="0" applyFill="0" applyBorder="0" applyAlignment="0" applyProtection="0"/>
    <xf numFmtId="172" fontId="73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43" fontId="28" fillId="0" borderId="0" applyFont="0" applyFill="0" applyBorder="0" applyAlignment="0" applyProtection="0"/>
    <xf numFmtId="167" fontId="43" fillId="0" borderId="0" applyFont="0" applyFill="0" applyBorder="0" applyAlignment="0" applyProtection="0"/>
    <xf numFmtId="167" fontId="43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43" fillId="0" borderId="0" applyFont="0" applyFill="0" applyBorder="0" applyAlignment="0" applyProtection="0"/>
    <xf numFmtId="167" fontId="43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43" fillId="0" borderId="0" applyFont="0" applyFill="0" applyBorder="0" applyAlignment="0" applyProtection="0"/>
    <xf numFmtId="167" fontId="43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43" fillId="0" borderId="0" applyFont="0" applyFill="0" applyBorder="0" applyAlignment="0" applyProtection="0"/>
    <xf numFmtId="167" fontId="43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42" fillId="0" borderId="0" applyFont="0" applyFill="0" applyBorder="0" applyAlignment="0" applyProtection="0"/>
    <xf numFmtId="172" fontId="15" fillId="0" borderId="0" applyFont="0" applyFill="0" applyBorder="0" applyAlignment="0" applyProtection="0"/>
    <xf numFmtId="167" fontId="23" fillId="0" borderId="0" applyFont="0" applyFill="0" applyBorder="0" applyAlignment="0" applyProtection="0"/>
    <xf numFmtId="168" fontId="17" fillId="0" borderId="0" applyFont="0" applyFill="0" applyBorder="0" applyAlignment="0" applyProtection="0"/>
    <xf numFmtId="167" fontId="23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73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7" fontId="43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43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43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43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43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43" fillId="0" borderId="0" applyFont="0" applyFill="0" applyBorder="0" applyAlignment="0" applyProtection="0"/>
    <xf numFmtId="167" fontId="42" fillId="0" borderId="0" applyFont="0" applyFill="0" applyBorder="0" applyAlignment="0" applyProtection="0"/>
    <xf numFmtId="172" fontId="15" fillId="0" borderId="0" applyFont="0" applyFill="0" applyBorder="0" applyAlignment="0" applyProtection="0"/>
    <xf numFmtId="167" fontId="23" fillId="0" borderId="0" applyFont="0" applyFill="0" applyBorder="0" applyAlignment="0" applyProtection="0"/>
    <xf numFmtId="168" fontId="17" fillId="0" borderId="0" applyFont="0" applyFill="0" applyBorder="0" applyAlignment="0" applyProtection="0"/>
    <xf numFmtId="167" fontId="23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73" fillId="0" borderId="0" applyFont="0" applyFill="0" applyBorder="0" applyAlignment="0" applyProtection="0"/>
    <xf numFmtId="167" fontId="43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43" fillId="0" borderId="0" applyFont="0" applyFill="0" applyBorder="0" applyAlignment="0" applyProtection="0"/>
    <xf numFmtId="167" fontId="42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7" fontId="43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43" fillId="0" borderId="0" applyFont="0" applyFill="0" applyBorder="0" applyAlignment="0" applyProtection="0"/>
    <xf numFmtId="167" fontId="42" fillId="0" borderId="0" applyFont="0" applyFill="0" applyBorder="0" applyAlignment="0" applyProtection="0"/>
    <xf numFmtId="172" fontId="15" fillId="0" borderId="0" applyFont="0" applyFill="0" applyBorder="0" applyAlignment="0" applyProtection="0"/>
    <xf numFmtId="167" fontId="23" fillId="0" borderId="0" applyFont="0" applyFill="0" applyBorder="0" applyAlignment="0" applyProtection="0"/>
    <xf numFmtId="168" fontId="17" fillId="0" borderId="0" applyFont="0" applyFill="0" applyBorder="0" applyAlignment="0" applyProtection="0"/>
    <xf numFmtId="167" fontId="23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73" fillId="0" borderId="0" applyFont="0" applyFill="0" applyBorder="0" applyAlignment="0" applyProtection="0"/>
    <xf numFmtId="167" fontId="43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43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43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43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43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43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43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43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43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43" fillId="0" borderId="0" applyFont="0" applyFill="0" applyBorder="0" applyAlignment="0" applyProtection="0"/>
    <xf numFmtId="167" fontId="42" fillId="0" borderId="0" applyFont="0" applyFill="0" applyBorder="0" applyAlignment="0" applyProtection="0"/>
    <xf numFmtId="173" fontId="22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87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94" fillId="0" borderId="0" applyFont="0" applyFill="0" applyBorder="0" applyAlignment="0" applyProtection="0"/>
    <xf numFmtId="167" fontId="42" fillId="0" borderId="0" applyFont="0" applyFill="0" applyBorder="0" applyAlignment="0" applyProtection="0"/>
    <xf numFmtId="168" fontId="23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82" fillId="0" borderId="0" applyFont="0" applyFill="0" applyBorder="0" applyAlignment="0" applyProtection="0"/>
    <xf numFmtId="168" fontId="13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41" fillId="0" borderId="0" applyFont="0" applyFill="0" applyBorder="0" applyAlignment="0" applyProtection="0"/>
    <xf numFmtId="0" fontId="15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86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93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73" fontId="15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86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93" fillId="0" borderId="0" applyFont="0" applyFill="0" applyBorder="0" applyAlignment="0" applyProtection="0"/>
    <xf numFmtId="168" fontId="31" fillId="0" borderId="0" applyFont="0" applyFill="0" applyBorder="0" applyAlignment="0" applyProtection="0"/>
    <xf numFmtId="173" fontId="15" fillId="0" borderId="0" applyFont="0" applyFill="0" applyBorder="0" applyAlignment="0" applyProtection="0"/>
    <xf numFmtId="181" fontId="102" fillId="0" borderId="0" applyFont="0" applyFill="0" applyBorder="0" applyAlignment="0" applyProtection="0"/>
    <xf numFmtId="181" fontId="110" fillId="0" borderId="0" applyFont="0" applyFill="0" applyBorder="0" applyAlignment="0" applyProtection="0"/>
    <xf numFmtId="181" fontId="102" fillId="0" borderId="0" applyFont="0" applyFill="0" applyBorder="0" applyAlignment="0" applyProtection="0"/>
    <xf numFmtId="181" fontId="123" fillId="0" borderId="0" applyFont="0" applyFill="0" applyBorder="0" applyAlignment="0" applyProtection="0"/>
    <xf numFmtId="181" fontId="102" fillId="0" borderId="0" applyFont="0" applyFill="0" applyBorder="0" applyAlignment="0" applyProtection="0"/>
    <xf numFmtId="173" fontId="15" fillId="0" borderId="0" applyFont="0" applyFill="0" applyBorder="0" applyAlignment="0" applyProtection="0"/>
    <xf numFmtId="167" fontId="17" fillId="0" borderId="0" applyFont="0" applyFill="0" applyBorder="0" applyAlignment="0" applyProtection="0"/>
    <xf numFmtId="168" fontId="23" fillId="0" borderId="0" applyFont="0" applyFill="0" applyBorder="0" applyAlignment="0" applyProtection="0"/>
    <xf numFmtId="167" fontId="17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68" fontId="23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67" fontId="31" fillId="0" borderId="0" applyFont="0" applyFill="0" applyBorder="0" applyAlignment="0" applyProtection="0"/>
    <xf numFmtId="0" fontId="15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43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43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43" fillId="0" borderId="0" applyFont="0" applyFill="0" applyBorder="0" applyAlignment="0" applyProtection="0"/>
    <xf numFmtId="167" fontId="42" fillId="0" borderId="0" applyFont="0" applyFill="0" applyBorder="0" applyAlignment="0" applyProtection="0"/>
    <xf numFmtId="173" fontId="15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42" fillId="0" borderId="0" applyFont="0" applyFill="0" applyBorder="0" applyAlignment="0" applyProtection="0"/>
    <xf numFmtId="173" fontId="15" fillId="0" borderId="0" applyFont="0" applyFill="0" applyBorder="0" applyAlignment="0" applyProtection="0"/>
    <xf numFmtId="167" fontId="42" fillId="0" borderId="0" applyFont="0" applyFill="0" applyBorder="0" applyAlignment="0" applyProtection="0"/>
    <xf numFmtId="173" fontId="15" fillId="0" borderId="0" applyFont="0" applyFill="0" applyBorder="0" applyAlignment="0" applyProtection="0"/>
    <xf numFmtId="167" fontId="43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42" fillId="0" borderId="0" applyFont="0" applyFill="0" applyBorder="0" applyAlignment="0" applyProtection="0"/>
    <xf numFmtId="179" fontId="17" fillId="0" borderId="0" applyFont="0" applyFill="0" applyBorder="0" applyAlignment="0" applyProtection="0"/>
    <xf numFmtId="167" fontId="16" fillId="0" borderId="0" applyFont="0" applyFill="0" applyBorder="0" applyAlignment="0" applyProtection="0"/>
    <xf numFmtId="179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73" fillId="0" borderId="0" applyFont="0" applyFill="0" applyBorder="0" applyAlignment="0" applyProtection="0"/>
    <xf numFmtId="175" fontId="17" fillId="0" borderId="0" applyFont="0" applyFill="0" applyBorder="0" applyAlignment="0" applyProtection="0"/>
    <xf numFmtId="172" fontId="15" fillId="0" borderId="0" applyFont="0" applyFill="0" applyBorder="0" applyAlignment="0" applyProtection="0"/>
    <xf numFmtId="167" fontId="23" fillId="0" borderId="0" applyFont="0" applyFill="0" applyBorder="0" applyAlignment="0" applyProtection="0"/>
    <xf numFmtId="168" fontId="17" fillId="0" borderId="0" applyFont="0" applyFill="0" applyBorder="0" applyAlignment="0" applyProtection="0"/>
    <xf numFmtId="167" fontId="23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73" fillId="0" borderId="0" applyFont="0" applyFill="0" applyBorder="0" applyAlignment="0" applyProtection="0"/>
    <xf numFmtId="167" fontId="43" fillId="0" borderId="0" applyFont="0" applyFill="0" applyBorder="0" applyAlignment="0" applyProtection="0"/>
    <xf numFmtId="167" fontId="42" fillId="0" borderId="0" applyFont="0" applyFill="0" applyBorder="0" applyAlignment="0" applyProtection="0"/>
    <xf numFmtId="43" fontId="17" fillId="0" borderId="0" applyFont="0" applyFill="0" applyBorder="0" applyAlignment="0" applyProtection="0"/>
    <xf numFmtId="167" fontId="43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43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43" fillId="0" borderId="0" applyFont="0" applyFill="0" applyBorder="0" applyAlignment="0" applyProtection="0"/>
    <xf numFmtId="167" fontId="42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28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13" fillId="0" borderId="0" applyFont="0" applyFill="0" applyBorder="0" applyAlignment="0" applyProtection="0"/>
    <xf numFmtId="172" fontId="15" fillId="0" borderId="0" applyFont="0" applyFill="0" applyBorder="0" applyAlignment="0" applyProtection="0"/>
    <xf numFmtId="167" fontId="23" fillId="0" borderId="0" applyFont="0" applyFill="0" applyBorder="0" applyAlignment="0" applyProtection="0"/>
    <xf numFmtId="168" fontId="17" fillId="0" borderId="0" applyFont="0" applyFill="0" applyBorder="0" applyAlignment="0" applyProtection="0"/>
    <xf numFmtId="167" fontId="23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7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13" fillId="0" borderId="0" applyFont="0" applyFill="0" applyBorder="0" applyAlignment="0" applyProtection="0"/>
    <xf numFmtId="172" fontId="15" fillId="0" borderId="0" applyFont="0" applyFill="0" applyBorder="0" applyAlignment="0" applyProtection="0"/>
    <xf numFmtId="167" fontId="23" fillId="0" borderId="0" applyFont="0" applyFill="0" applyBorder="0" applyAlignment="0" applyProtection="0"/>
    <xf numFmtId="168" fontId="17" fillId="0" borderId="0" applyFont="0" applyFill="0" applyBorder="0" applyAlignment="0" applyProtection="0"/>
    <xf numFmtId="167" fontId="23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7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175" fontId="74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43" fontId="16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43" fontId="16" fillId="0" borderId="0" applyFont="0" applyFill="0" applyBorder="0" applyAlignment="0" applyProtection="0"/>
    <xf numFmtId="167" fontId="42" fillId="0" borderId="0" applyFont="0" applyFill="0" applyBorder="0" applyAlignment="0" applyProtection="0"/>
    <xf numFmtId="43" fontId="16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9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9" fillId="0" borderId="0" applyFont="0" applyFill="0" applyBorder="0" applyAlignment="0" applyProtection="0"/>
    <xf numFmtId="43" fontId="16" fillId="0" borderId="0" applyFont="0" applyFill="0" applyBorder="0" applyAlignment="0" applyProtection="0"/>
    <xf numFmtId="172" fontId="15" fillId="0" borderId="0" applyFont="0" applyFill="0" applyBorder="0" applyAlignment="0" applyProtection="0"/>
    <xf numFmtId="167" fontId="23" fillId="0" borderId="0" applyFont="0" applyFill="0" applyBorder="0" applyAlignment="0" applyProtection="0"/>
    <xf numFmtId="168" fontId="17" fillId="0" borderId="0" applyFont="0" applyFill="0" applyBorder="0" applyAlignment="0" applyProtection="0"/>
    <xf numFmtId="167" fontId="23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73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75" fontId="17" fillId="0" borderId="0" applyFont="0" applyFill="0" applyBorder="0" applyAlignment="0" applyProtection="0"/>
    <xf numFmtId="167" fontId="23" fillId="0" borderId="0" applyFont="0" applyFill="0" applyBorder="0" applyAlignment="0" applyProtection="0"/>
    <xf numFmtId="168" fontId="17" fillId="0" borderId="0" applyFont="0" applyFill="0" applyBorder="0" applyAlignment="0" applyProtection="0"/>
    <xf numFmtId="167" fontId="23" fillId="0" borderId="0" applyFont="0" applyFill="0" applyBorder="0" applyAlignment="0" applyProtection="0"/>
    <xf numFmtId="175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7" fillId="0" borderId="0" applyFont="0" applyFill="0" applyBorder="0" applyAlignment="0" applyProtection="0"/>
    <xf numFmtId="167" fontId="23" fillId="0" borderId="0" applyFont="0" applyFill="0" applyBorder="0" applyAlignment="0" applyProtection="0"/>
    <xf numFmtId="168" fontId="17" fillId="0" borderId="0" applyFont="0" applyFill="0" applyBorder="0" applyAlignment="0" applyProtection="0"/>
    <xf numFmtId="167" fontId="23" fillId="0" borderId="0" applyFont="0" applyFill="0" applyBorder="0" applyAlignment="0" applyProtection="0"/>
    <xf numFmtId="175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43" fontId="28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3" fillId="0" borderId="0" applyFont="0" applyFill="0" applyBorder="0" applyAlignment="0" applyProtection="0"/>
    <xf numFmtId="168" fontId="1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3" fillId="0" borderId="0" applyFont="0" applyFill="0" applyBorder="0" applyAlignment="0" applyProtection="0"/>
    <xf numFmtId="43" fontId="17" fillId="0" borderId="0" applyFont="0" applyFill="0" applyBorder="0" applyAlignment="0" applyProtection="0"/>
    <xf numFmtId="168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7" fillId="0" borderId="0" applyFont="0" applyFill="0" applyBorder="0" applyAlignment="0" applyProtection="0"/>
    <xf numFmtId="167" fontId="23" fillId="0" borderId="0" applyFont="0" applyFill="0" applyBorder="0" applyAlignment="0" applyProtection="0"/>
    <xf numFmtId="175" fontId="17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7" fillId="0" borderId="0" applyFont="0" applyFill="0" applyBorder="0" applyAlignment="0" applyProtection="0"/>
    <xf numFmtId="167" fontId="23" fillId="0" borderId="0" applyFont="0" applyFill="0" applyBorder="0" applyAlignment="0" applyProtection="0"/>
    <xf numFmtId="175" fontId="17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3" fillId="0" borderId="0" applyFont="0" applyFill="0" applyBorder="0" applyAlignment="0" applyProtection="0"/>
    <xf numFmtId="43" fontId="17" fillId="0" borderId="0" applyFont="0" applyFill="0" applyBorder="0" applyAlignment="0" applyProtection="0"/>
    <xf numFmtId="168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3" fillId="0" borderId="0" applyFont="0" applyFill="0" applyBorder="0" applyAlignment="0" applyProtection="0"/>
    <xf numFmtId="175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175" fontId="74" fillId="0" borderId="0" applyFont="0" applyFill="0" applyBorder="0" applyAlignment="0" applyProtection="0"/>
    <xf numFmtId="167" fontId="23" fillId="0" borderId="0" applyFont="0" applyFill="0" applyBorder="0" applyAlignment="0" applyProtection="0"/>
    <xf numFmtId="175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175" fontId="74" fillId="0" borderId="0" applyFont="0" applyFill="0" applyBorder="0" applyAlignment="0" applyProtection="0"/>
    <xf numFmtId="167" fontId="43" fillId="0" borderId="0" applyFont="0" applyFill="0" applyBorder="0" applyAlignment="0" applyProtection="0"/>
    <xf numFmtId="167" fontId="42" fillId="0" borderId="0" applyFont="0" applyFill="0" applyBorder="0" applyAlignment="0" applyProtection="0"/>
    <xf numFmtId="175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175" fontId="74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114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124" fillId="0" borderId="0" applyFont="0" applyFill="0" applyBorder="0" applyAlignment="0" applyProtection="0"/>
    <xf numFmtId="168" fontId="100" fillId="0" borderId="0" applyFont="0" applyFill="0" applyBorder="0" applyAlignment="0" applyProtection="0"/>
    <xf numFmtId="167" fontId="43" fillId="0" borderId="0" applyFont="0" applyFill="0" applyBorder="0" applyAlignment="0" applyProtection="0"/>
    <xf numFmtId="167" fontId="42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114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124" fillId="0" borderId="0" applyFont="0" applyFill="0" applyBorder="0" applyAlignment="0" applyProtection="0"/>
    <xf numFmtId="168" fontId="100" fillId="0" borderId="0" applyFont="0" applyFill="0" applyBorder="0" applyAlignment="0" applyProtection="0"/>
    <xf numFmtId="167" fontId="23" fillId="0" borderId="0" applyFont="0" applyFill="0" applyBorder="0" applyAlignment="0" applyProtection="0"/>
    <xf numFmtId="168" fontId="93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104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121" fillId="0" borderId="0" applyFont="0" applyFill="0" applyBorder="0" applyAlignment="0" applyProtection="0"/>
    <xf numFmtId="168" fontId="31" fillId="0" borderId="0" applyFont="0" applyFill="0" applyBorder="0" applyAlignment="0" applyProtection="0"/>
    <xf numFmtId="167" fontId="23" fillId="0" borderId="0" applyFont="0" applyFill="0" applyBorder="0" applyAlignment="0" applyProtection="0"/>
    <xf numFmtId="168" fontId="93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104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121" fillId="0" borderId="0" applyFont="0" applyFill="0" applyBorder="0" applyAlignment="0" applyProtection="0"/>
    <xf numFmtId="168" fontId="31" fillId="0" borderId="0" applyFont="0" applyFill="0" applyBorder="0" applyAlignment="0" applyProtection="0"/>
    <xf numFmtId="167" fontId="23" fillId="0" borderId="0" applyFont="0" applyFill="0" applyBorder="0" applyAlignment="0" applyProtection="0"/>
    <xf numFmtId="43" fontId="17" fillId="0" borderId="0" applyFont="0" applyFill="0" applyBorder="0" applyAlignment="0" applyProtection="0"/>
    <xf numFmtId="168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3" fillId="0" borderId="0" applyFont="0" applyFill="0" applyBorder="0" applyAlignment="0" applyProtection="0"/>
    <xf numFmtId="168" fontId="93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104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121" fillId="0" borderId="0" applyFont="0" applyFill="0" applyBorder="0" applyAlignment="0" applyProtection="0"/>
    <xf numFmtId="168" fontId="31" fillId="0" borderId="0" applyFont="0" applyFill="0" applyBorder="0" applyAlignment="0" applyProtection="0"/>
    <xf numFmtId="167" fontId="23" fillId="0" borderId="0" applyFont="0" applyFill="0" applyBorder="0" applyAlignment="0" applyProtection="0"/>
    <xf numFmtId="168" fontId="93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104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121" fillId="0" borderId="0" applyFont="0" applyFill="0" applyBorder="0" applyAlignment="0" applyProtection="0"/>
    <xf numFmtId="168" fontId="31" fillId="0" borderId="0" applyFont="0" applyFill="0" applyBorder="0" applyAlignment="0" applyProtection="0"/>
    <xf numFmtId="167" fontId="17" fillId="0" borderId="0" applyFont="0" applyFill="0" applyBorder="0" applyAlignment="0" applyProtection="0"/>
    <xf numFmtId="168" fontId="93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104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121" fillId="0" borderId="0" applyFont="0" applyFill="0" applyBorder="0" applyAlignment="0" applyProtection="0"/>
    <xf numFmtId="168" fontId="31" fillId="0" borderId="0" applyFont="0" applyFill="0" applyBorder="0" applyAlignment="0" applyProtection="0"/>
    <xf numFmtId="167" fontId="43" fillId="0" borderId="0" applyFont="0" applyFill="0" applyBorder="0" applyAlignment="0" applyProtection="0"/>
    <xf numFmtId="167" fontId="42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3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3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3" fillId="0" borderId="0" applyFont="0" applyFill="0" applyBorder="0" applyAlignment="0" applyProtection="0"/>
    <xf numFmtId="168" fontId="93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104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121" fillId="0" borderId="0" applyFont="0" applyFill="0" applyBorder="0" applyAlignment="0" applyProtection="0"/>
    <xf numFmtId="168" fontId="31" fillId="0" borderId="0" applyFont="0" applyFill="0" applyBorder="0" applyAlignment="0" applyProtection="0"/>
    <xf numFmtId="167" fontId="23" fillId="0" borderId="0" applyFont="0" applyFill="0" applyBorder="0" applyAlignment="0" applyProtection="0"/>
    <xf numFmtId="168" fontId="93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104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121" fillId="0" borderId="0" applyFont="0" applyFill="0" applyBorder="0" applyAlignment="0" applyProtection="0"/>
    <xf numFmtId="168" fontId="31" fillId="0" borderId="0" applyFont="0" applyFill="0" applyBorder="0" applyAlignment="0" applyProtection="0"/>
    <xf numFmtId="167" fontId="23" fillId="0" borderId="0" applyFont="0" applyFill="0" applyBorder="0" applyAlignment="0" applyProtection="0"/>
    <xf numFmtId="168" fontId="93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104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121" fillId="0" borderId="0" applyFont="0" applyFill="0" applyBorder="0" applyAlignment="0" applyProtection="0"/>
    <xf numFmtId="168" fontId="31" fillId="0" borderId="0" applyFont="0" applyFill="0" applyBorder="0" applyAlignment="0" applyProtection="0"/>
    <xf numFmtId="167" fontId="23" fillId="0" borderId="0" applyFont="0" applyFill="0" applyBorder="0" applyAlignment="0" applyProtection="0"/>
    <xf numFmtId="168" fontId="93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104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121" fillId="0" borderId="0" applyFont="0" applyFill="0" applyBorder="0" applyAlignment="0" applyProtection="0"/>
    <xf numFmtId="168" fontId="31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68" fontId="17" fillId="0" borderId="0" applyFont="0" applyFill="0" applyBorder="0" applyAlignment="0" applyProtection="0"/>
    <xf numFmtId="171" fontId="23" fillId="0" borderId="0" applyFont="0" applyFill="0" applyBorder="0" applyAlignment="0" applyProtection="0"/>
    <xf numFmtId="168" fontId="17" fillId="0" borderId="0" applyFont="0" applyFill="0" applyBorder="0" applyAlignment="0" applyProtection="0"/>
    <xf numFmtId="171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43" fontId="17" fillId="0" borderId="0" applyFont="0" applyFill="0" applyBorder="0" applyAlignment="0" applyProtection="0"/>
    <xf numFmtId="167" fontId="43" fillId="0" borderId="0" applyFont="0" applyFill="0" applyBorder="0" applyAlignment="0" applyProtection="0"/>
    <xf numFmtId="167" fontId="42" fillId="0" borderId="0" applyFont="0" applyFill="0" applyBorder="0" applyAlignment="0" applyProtection="0"/>
    <xf numFmtId="43" fontId="17" fillId="0" borderId="0" applyFont="0" applyFill="0" applyBorder="0" applyAlignment="0" applyProtection="0"/>
    <xf numFmtId="167" fontId="43" fillId="0" borderId="0" applyFont="0" applyFill="0" applyBorder="0" applyAlignment="0" applyProtection="0"/>
    <xf numFmtId="167" fontId="42" fillId="0" borderId="0" applyFont="0" applyFill="0" applyBorder="0" applyAlignment="0" applyProtection="0"/>
    <xf numFmtId="0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42" fillId="0" borderId="0" applyFont="0" applyFill="0" applyBorder="0" applyAlignment="0" applyProtection="0"/>
    <xf numFmtId="0" fontId="23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16" fillId="0" borderId="0" applyFont="0" applyFill="0" applyBorder="0" applyAlignment="0" applyProtection="0"/>
    <xf numFmtId="43" fontId="17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43" fillId="0" borderId="0" applyFont="0" applyFill="0" applyBorder="0" applyAlignment="0" applyProtection="0"/>
    <xf numFmtId="167" fontId="43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43" fillId="0" borderId="0" applyFont="0" applyFill="0" applyBorder="0" applyAlignment="0" applyProtection="0"/>
    <xf numFmtId="167" fontId="42" fillId="0" borderId="0" applyFont="0" applyFill="0" applyBorder="0" applyAlignment="0" applyProtection="0"/>
    <xf numFmtId="43" fontId="17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87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42" fillId="0" borderId="0" applyFont="0" applyFill="0" applyBorder="0" applyAlignment="0" applyProtection="0"/>
    <xf numFmtId="168" fontId="17" fillId="0" borderId="0" applyFont="0" applyFill="0" applyBorder="0" applyAlignment="0" applyProtection="0"/>
    <xf numFmtId="168" fontId="17" fillId="0" borderId="0" applyFont="0" applyFill="0" applyBorder="0" applyAlignment="0" applyProtection="0"/>
    <xf numFmtId="168" fontId="17" fillId="0" borderId="0" applyFont="0" applyFill="0" applyBorder="0" applyAlignment="0" applyProtection="0"/>
    <xf numFmtId="168" fontId="113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23" fillId="0" borderId="0" applyFont="0" applyFill="0" applyBorder="0" applyAlignment="0" applyProtection="0"/>
    <xf numFmtId="43" fontId="16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84" fillId="0" borderId="0" applyFont="0" applyFill="0" applyBorder="0" applyAlignment="0" applyProtection="0"/>
    <xf numFmtId="43" fontId="28" fillId="0" borderId="0" applyFont="0" applyFill="0" applyBorder="0" applyAlignment="0" applyProtection="0"/>
    <xf numFmtId="167" fontId="23" fillId="0" borderId="0" applyFont="0" applyFill="0" applyBorder="0" applyAlignment="0" applyProtection="0"/>
    <xf numFmtId="179" fontId="17" fillId="0" borderId="0" applyFont="0" applyFill="0" applyBorder="0" applyAlignment="0" applyProtection="0"/>
    <xf numFmtId="168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175" fontId="74" fillId="0" borderId="0" applyFont="0" applyFill="0" applyBorder="0" applyAlignment="0" applyProtection="0"/>
    <xf numFmtId="167" fontId="23" fillId="0" borderId="0" applyFont="0" applyFill="0" applyBorder="0" applyAlignment="0" applyProtection="0"/>
    <xf numFmtId="175" fontId="17" fillId="0" borderId="0" applyFont="0" applyFill="0" applyBorder="0" applyAlignment="0" applyProtection="0"/>
    <xf numFmtId="175" fontId="74" fillId="0" borderId="0" applyFont="0" applyFill="0" applyBorder="0" applyAlignment="0" applyProtection="0"/>
    <xf numFmtId="175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175" fontId="16" fillId="0" borderId="0" applyFont="0" applyFill="0" applyBorder="0" applyAlignment="0" applyProtection="0"/>
    <xf numFmtId="175" fontId="1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3" fillId="0" borderId="0" applyFont="0" applyFill="0" applyBorder="0" applyAlignment="0" applyProtection="0"/>
    <xf numFmtId="168" fontId="93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104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121" fillId="0" borderId="0" applyFont="0" applyFill="0" applyBorder="0" applyAlignment="0" applyProtection="0"/>
    <xf numFmtId="168" fontId="31" fillId="0" borderId="0" applyFont="0" applyFill="0" applyBorder="0" applyAlignment="0" applyProtection="0"/>
    <xf numFmtId="167" fontId="23" fillId="0" borderId="0" applyFont="0" applyFill="0" applyBorder="0" applyAlignment="0" applyProtection="0"/>
    <xf numFmtId="168" fontId="93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104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121" fillId="0" borderId="0" applyFont="0" applyFill="0" applyBorder="0" applyAlignment="0" applyProtection="0"/>
    <xf numFmtId="168" fontId="31" fillId="0" borderId="0" applyFont="0" applyFill="0" applyBorder="0" applyAlignment="0" applyProtection="0"/>
    <xf numFmtId="167" fontId="23" fillId="0" borderId="0" applyFont="0" applyFill="0" applyBorder="0" applyAlignment="0" applyProtection="0"/>
    <xf numFmtId="168" fontId="93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104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121" fillId="0" borderId="0" applyFont="0" applyFill="0" applyBorder="0" applyAlignment="0" applyProtection="0"/>
    <xf numFmtId="168" fontId="31" fillId="0" borderId="0" applyFont="0" applyFill="0" applyBorder="0" applyAlignment="0" applyProtection="0"/>
    <xf numFmtId="167" fontId="23" fillId="0" borderId="0" applyFont="0" applyFill="0" applyBorder="0" applyAlignment="0" applyProtection="0"/>
    <xf numFmtId="168" fontId="93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104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121" fillId="0" borderId="0" applyFont="0" applyFill="0" applyBorder="0" applyAlignment="0" applyProtection="0"/>
    <xf numFmtId="168" fontId="31" fillId="0" borderId="0" applyFont="0" applyFill="0" applyBorder="0" applyAlignment="0" applyProtection="0"/>
    <xf numFmtId="167" fontId="23" fillId="0" borderId="0" applyFont="0" applyFill="0" applyBorder="0" applyAlignment="0" applyProtection="0"/>
    <xf numFmtId="168" fontId="93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104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121" fillId="0" borderId="0" applyFont="0" applyFill="0" applyBorder="0" applyAlignment="0" applyProtection="0"/>
    <xf numFmtId="168" fontId="31" fillId="0" borderId="0" applyFont="0" applyFill="0" applyBorder="0" applyAlignment="0" applyProtection="0"/>
    <xf numFmtId="167" fontId="23" fillId="0" borderId="0" applyFont="0" applyFill="0" applyBorder="0" applyAlignment="0" applyProtection="0"/>
    <xf numFmtId="168" fontId="93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104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121" fillId="0" borderId="0" applyFont="0" applyFill="0" applyBorder="0" applyAlignment="0" applyProtection="0"/>
    <xf numFmtId="168" fontId="31" fillId="0" borderId="0" applyFont="0" applyFill="0" applyBorder="0" applyAlignment="0" applyProtection="0"/>
    <xf numFmtId="167" fontId="23" fillId="0" borderId="0" applyFont="0" applyFill="0" applyBorder="0" applyAlignment="0" applyProtection="0"/>
    <xf numFmtId="168" fontId="93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104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121" fillId="0" borderId="0" applyFont="0" applyFill="0" applyBorder="0" applyAlignment="0" applyProtection="0"/>
    <xf numFmtId="168" fontId="31" fillId="0" borderId="0" applyFont="0" applyFill="0" applyBorder="0" applyAlignment="0" applyProtection="0"/>
    <xf numFmtId="167" fontId="23" fillId="0" borderId="0" applyFont="0" applyFill="0" applyBorder="0" applyAlignment="0" applyProtection="0"/>
    <xf numFmtId="168" fontId="93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104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121" fillId="0" borderId="0" applyFont="0" applyFill="0" applyBorder="0" applyAlignment="0" applyProtection="0"/>
    <xf numFmtId="168" fontId="31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94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105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122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94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105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122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8" fontId="17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94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105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122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94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105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122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94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105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122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94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105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122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94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105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122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94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105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122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94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105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122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8" fontId="17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8" fontId="17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23" fillId="0" borderId="0" applyFont="0" applyFill="0" applyBorder="0" applyAlignment="0" applyProtection="0"/>
    <xf numFmtId="43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42" fillId="0" borderId="0" applyFont="0" applyFill="0" applyBorder="0" applyAlignment="0" applyProtection="0"/>
    <xf numFmtId="175" fontId="17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8" fontId="17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8" fontId="17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8" fontId="17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43" fontId="16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43" fontId="16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8" fontId="17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23" fillId="0" borderId="0" applyFont="0" applyFill="0" applyBorder="0" applyAlignment="0" applyProtection="0"/>
    <xf numFmtId="43" fontId="16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43" fontId="16" fillId="0" borderId="0" applyFont="0" applyFill="0" applyBorder="0" applyAlignment="0" applyProtection="0"/>
    <xf numFmtId="168" fontId="86" fillId="0" borderId="0" applyFont="0" applyFill="0" applyBorder="0" applyAlignment="0" applyProtection="0"/>
    <xf numFmtId="168" fontId="31" fillId="0" borderId="0" applyFont="0" applyFill="0" applyBorder="0" applyAlignment="0" applyProtection="0"/>
    <xf numFmtId="43" fontId="16" fillId="0" borderId="0" applyFont="0" applyFill="0" applyBorder="0" applyAlignment="0" applyProtection="0"/>
    <xf numFmtId="168" fontId="86" fillId="0" borderId="0" applyFont="0" applyFill="0" applyBorder="0" applyAlignment="0" applyProtection="0"/>
    <xf numFmtId="168" fontId="31" fillId="0" borderId="0" applyFont="0" applyFill="0" applyBorder="0" applyAlignment="0" applyProtection="0"/>
    <xf numFmtId="43" fontId="16" fillId="0" borderId="0" applyFont="0" applyFill="0" applyBorder="0" applyAlignment="0" applyProtection="0"/>
    <xf numFmtId="168" fontId="86" fillId="0" borderId="0" applyFont="0" applyFill="0" applyBorder="0" applyAlignment="0" applyProtection="0"/>
    <xf numFmtId="168" fontId="31" fillId="0" borderId="0" applyFont="0" applyFill="0" applyBorder="0" applyAlignment="0" applyProtection="0"/>
    <xf numFmtId="43" fontId="16" fillId="0" borderId="0" applyFont="0" applyFill="0" applyBorder="0" applyAlignment="0" applyProtection="0"/>
    <xf numFmtId="167" fontId="23" fillId="0" borderId="0" applyFont="0" applyFill="0" applyBorder="0" applyAlignment="0" applyProtection="0"/>
    <xf numFmtId="43" fontId="16" fillId="0" borderId="0" applyFont="0" applyFill="0" applyBorder="0" applyAlignment="0" applyProtection="0"/>
    <xf numFmtId="167" fontId="23" fillId="0" borderId="0" applyFont="0" applyFill="0" applyBorder="0" applyAlignment="0" applyProtection="0"/>
    <xf numFmtId="43" fontId="16" fillId="0" borderId="0" applyFont="0" applyFill="0" applyBorder="0" applyAlignment="0" applyProtection="0"/>
    <xf numFmtId="168" fontId="86" fillId="0" borderId="0" applyFont="0" applyFill="0" applyBorder="0" applyAlignment="0" applyProtection="0"/>
    <xf numFmtId="168" fontId="3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8" fontId="17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23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8" fontId="17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23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73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73" fillId="0" borderId="0" applyFont="0" applyFill="0" applyBorder="0" applyAlignment="0" applyProtection="0"/>
    <xf numFmtId="172" fontId="73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73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81" fillId="0" borderId="0" applyFont="0" applyFill="0" applyBorder="0" applyAlignment="0" applyProtection="0"/>
    <xf numFmtId="172" fontId="15" fillId="0" borderId="0" applyFont="0" applyFill="0" applyBorder="0" applyAlignment="0" applyProtection="0"/>
    <xf numFmtId="168" fontId="23" fillId="0" borderId="0" applyFont="0" applyFill="0" applyBorder="0" applyAlignment="0" applyProtection="0"/>
    <xf numFmtId="167" fontId="4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17" fillId="0" borderId="0" applyFont="0" applyFill="0" applyBorder="0" applyAlignment="0" applyProtection="0"/>
    <xf numFmtId="167" fontId="43" fillId="0" borderId="0" applyFont="0" applyFill="0" applyBorder="0" applyAlignment="0" applyProtection="0"/>
    <xf numFmtId="167" fontId="42" fillId="0" borderId="0" applyFont="0" applyFill="0" applyBorder="0" applyAlignment="0" applyProtection="0"/>
    <xf numFmtId="172" fontId="15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42" fillId="0" borderId="0" applyFont="0" applyFill="0" applyBorder="0" applyAlignment="0" applyProtection="0"/>
    <xf numFmtId="172" fontId="73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73" fillId="0" borderId="0" applyFont="0" applyFill="0" applyBorder="0" applyAlignment="0" applyProtection="0"/>
    <xf numFmtId="172" fontId="73" fillId="0" borderId="0" applyFont="0" applyFill="0" applyBorder="0" applyAlignment="0" applyProtection="0"/>
    <xf numFmtId="172" fontId="15" fillId="0" borderId="0" applyFont="0" applyFill="0" applyBorder="0" applyAlignment="0" applyProtection="0"/>
    <xf numFmtId="168" fontId="23" fillId="0" borderId="0" applyFont="0" applyFill="0" applyBorder="0" applyAlignment="0" applyProtection="0"/>
    <xf numFmtId="167" fontId="43" fillId="0" borderId="0" applyFont="0" applyFill="0" applyBorder="0" applyAlignment="0" applyProtection="0"/>
    <xf numFmtId="167" fontId="42" fillId="0" borderId="0" applyFont="0" applyFill="0" applyBorder="0" applyAlignment="0" applyProtection="0"/>
    <xf numFmtId="172" fontId="73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81" fillId="0" borderId="0" applyFont="0" applyFill="0" applyBorder="0" applyAlignment="0" applyProtection="0"/>
    <xf numFmtId="172" fontId="15" fillId="0" borderId="0" applyFont="0" applyFill="0" applyBorder="0" applyAlignment="0" applyProtection="0"/>
    <xf numFmtId="167" fontId="16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2" fontId="81" fillId="0" borderId="0" applyFont="0" applyFill="0" applyBorder="0" applyAlignment="0" applyProtection="0"/>
    <xf numFmtId="167" fontId="23" fillId="0" borderId="0" applyFont="0" applyFill="0" applyBorder="0" applyAlignment="0" applyProtection="0"/>
    <xf numFmtId="168" fontId="17" fillId="0" borderId="0" applyFont="0" applyFill="0" applyBorder="0" applyAlignment="0" applyProtection="0"/>
    <xf numFmtId="43" fontId="16" fillId="0" borderId="0" applyFont="0" applyFill="0" applyBorder="0" applyAlignment="0" applyProtection="0"/>
    <xf numFmtId="167" fontId="85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5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5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5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5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5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5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5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5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3" fillId="0" borderId="0" applyFont="0" applyFill="0" applyBorder="0" applyAlignment="0" applyProtection="0"/>
    <xf numFmtId="168" fontId="17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7" fontId="130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7" fontId="130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7" fontId="4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7" fontId="4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8" fontId="17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7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87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7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3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3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43" fontId="17" fillId="0" borderId="0" applyFont="0" applyFill="0" applyBorder="0" applyAlignment="0" applyProtection="0"/>
    <xf numFmtId="167" fontId="94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3" fillId="0" borderId="0" applyFont="0" applyFill="0" applyBorder="0" applyAlignment="0" applyProtection="0"/>
    <xf numFmtId="168" fontId="17" fillId="0" borderId="0" applyFont="0" applyFill="0" applyBorder="0" applyAlignment="0" applyProtection="0"/>
    <xf numFmtId="167" fontId="94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4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4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4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4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94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94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115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17" fillId="0" borderId="0" applyFont="0" applyFill="0" applyBorder="0" applyAlignment="0" applyProtection="0"/>
    <xf numFmtId="168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15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115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3" fillId="0" borderId="0" applyFont="0" applyFill="0" applyBorder="0" applyAlignment="0" applyProtection="0"/>
    <xf numFmtId="179" fontId="17" fillId="0" borderId="0" applyFont="0" applyFill="0" applyBorder="0" applyAlignment="0" applyProtection="0"/>
    <xf numFmtId="168" fontId="17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3" fillId="0" borderId="0" applyFont="0" applyFill="0" applyBorder="0" applyAlignment="0" applyProtection="0"/>
    <xf numFmtId="179" fontId="17" fillId="0" borderId="0" applyFont="0" applyFill="0" applyBorder="0" applyAlignment="0" applyProtection="0"/>
    <xf numFmtId="168" fontId="17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74" fillId="0" borderId="0" applyFont="0" applyFill="0" applyBorder="0" applyAlignment="0" applyProtection="0"/>
    <xf numFmtId="175" fontId="74" fillId="0" borderId="0" applyFont="0" applyFill="0" applyBorder="0" applyAlignment="0" applyProtection="0"/>
    <xf numFmtId="175" fontId="74" fillId="0" borderId="0" applyFont="0" applyFill="0" applyBorder="0" applyAlignment="0" applyProtection="0"/>
    <xf numFmtId="175" fontId="74" fillId="0" borderId="0" applyFont="0" applyFill="0" applyBorder="0" applyAlignment="0" applyProtection="0"/>
    <xf numFmtId="175" fontId="74" fillId="0" borderId="0" applyFont="0" applyFill="0" applyBorder="0" applyAlignment="0" applyProtection="0"/>
    <xf numFmtId="175" fontId="74" fillId="0" borderId="0" applyFont="0" applyFill="0" applyBorder="0" applyAlignment="0" applyProtection="0"/>
    <xf numFmtId="175" fontId="74" fillId="0" borderId="0" applyFont="0" applyFill="0" applyBorder="0" applyAlignment="0" applyProtection="0"/>
    <xf numFmtId="167" fontId="23" fillId="0" borderId="0" applyFont="0" applyFill="0" applyBorder="0" applyAlignment="0" applyProtection="0"/>
    <xf numFmtId="168" fontId="17" fillId="0" borderId="0" applyFont="0" applyFill="0" applyBorder="0" applyAlignment="0" applyProtection="0"/>
    <xf numFmtId="167" fontId="23" fillId="0" borderId="0" applyFont="0" applyFill="0" applyBorder="0" applyAlignment="0" applyProtection="0"/>
    <xf numFmtId="168" fontId="1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23" fillId="0" borderId="0" applyFont="0" applyFill="0" applyBorder="0" applyAlignment="0" applyProtection="0"/>
    <xf numFmtId="175" fontId="74" fillId="0" borderId="0" applyFont="0" applyFill="0" applyBorder="0" applyAlignment="0" applyProtection="0"/>
    <xf numFmtId="175" fontId="74" fillId="0" borderId="0" applyFont="0" applyFill="0" applyBorder="0" applyAlignment="0" applyProtection="0"/>
    <xf numFmtId="43" fontId="17" fillId="0" borderId="0" applyFont="0" applyFill="0" applyBorder="0" applyAlignment="0" applyProtection="0"/>
    <xf numFmtId="167" fontId="23" fillId="0" borderId="0" applyFont="0" applyFill="0" applyBorder="0" applyAlignment="0" applyProtection="0"/>
    <xf numFmtId="168" fontId="17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3" fillId="0" borderId="0" applyFont="0" applyFill="0" applyBorder="0" applyAlignment="0" applyProtection="0"/>
    <xf numFmtId="43" fontId="17" fillId="0" borderId="0" applyFont="0" applyFill="0" applyBorder="0" applyAlignment="0" applyProtection="0"/>
    <xf numFmtId="167" fontId="23" fillId="0" borderId="0" applyFont="0" applyFill="0" applyBorder="0" applyAlignment="0" applyProtection="0"/>
    <xf numFmtId="43" fontId="17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8" fontId="17" fillId="0" borderId="0" applyFont="0" applyFill="0" applyBorder="0" applyAlignment="0" applyProtection="0"/>
    <xf numFmtId="167" fontId="23" fillId="0" borderId="0" applyFont="0" applyFill="0" applyBorder="0" applyAlignment="0" applyProtection="0"/>
    <xf numFmtId="168" fontId="1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43" fontId="17" fillId="0" borderId="0" applyFont="0" applyFill="0" applyBorder="0" applyAlignment="0" applyProtection="0"/>
    <xf numFmtId="168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7" fontId="23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7" fillId="0" borderId="0" applyFont="0" applyFill="0" applyBorder="0" applyAlignment="0" applyProtection="0"/>
    <xf numFmtId="167" fontId="23" fillId="0" borderId="0" applyFont="0" applyFill="0" applyBorder="0" applyAlignment="0" applyProtection="0"/>
    <xf numFmtId="168" fontId="17" fillId="0" borderId="0" applyFont="0" applyFill="0" applyBorder="0" applyAlignment="0" applyProtection="0"/>
    <xf numFmtId="167" fontId="23" fillId="0" borderId="0" applyFont="0" applyFill="0" applyBorder="0" applyAlignment="0" applyProtection="0"/>
    <xf numFmtId="168" fontId="17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8" fontId="17" fillId="0" borderId="0" applyFont="0" applyFill="0" applyBorder="0" applyAlignment="0" applyProtection="0"/>
    <xf numFmtId="167" fontId="23" fillId="0" borderId="0" applyFont="0" applyFill="0" applyBorder="0" applyAlignment="0" applyProtection="0"/>
    <xf numFmtId="168" fontId="17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8" fontId="17" fillId="0" borderId="0" applyFont="0" applyFill="0" applyBorder="0" applyAlignment="0" applyProtection="0"/>
    <xf numFmtId="167" fontId="23" fillId="0" borderId="0" applyFont="0" applyFill="0" applyBorder="0" applyAlignment="0" applyProtection="0"/>
    <xf numFmtId="168" fontId="17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8" fontId="17" fillId="0" borderId="0" applyFont="0" applyFill="0" applyBorder="0" applyAlignment="0" applyProtection="0"/>
    <xf numFmtId="167" fontId="23" fillId="0" borderId="0" applyFont="0" applyFill="0" applyBorder="0" applyAlignment="0" applyProtection="0"/>
    <xf numFmtId="168" fontId="17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43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8" fontId="17" fillId="0" borderId="0" applyFont="0" applyFill="0" applyBorder="0" applyAlignment="0" applyProtection="0"/>
    <xf numFmtId="167" fontId="23" fillId="0" borderId="0" applyFont="0" applyFill="0" applyBorder="0" applyAlignment="0" applyProtection="0"/>
    <xf numFmtId="168" fontId="17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43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8" fontId="17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43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7" fillId="0" borderId="0" applyFont="0" applyFill="0" applyBorder="0" applyAlignment="0" applyProtection="0"/>
    <xf numFmtId="167" fontId="23" fillId="0" borderId="0" applyFont="0" applyFill="0" applyBorder="0" applyAlignment="0" applyProtection="0"/>
    <xf numFmtId="168" fontId="17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75" fontId="17" fillId="0" borderId="0" applyFont="0" applyFill="0" applyBorder="0" applyAlignment="0" applyProtection="0"/>
    <xf numFmtId="167" fontId="23" fillId="0" borderId="0" applyFont="0" applyFill="0" applyBorder="0" applyAlignment="0" applyProtection="0"/>
    <xf numFmtId="175" fontId="74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167" fontId="23" fillId="0" borderId="0" applyFont="0" applyFill="0" applyBorder="0" applyAlignment="0" applyProtection="0"/>
    <xf numFmtId="175" fontId="17" fillId="0" borderId="0" applyFont="0" applyFill="0" applyBorder="0" applyAlignment="0" applyProtection="0"/>
    <xf numFmtId="167" fontId="43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75" fontId="17" fillId="0" borderId="0" applyFont="0" applyFill="0" applyBorder="0" applyAlignment="0" applyProtection="0"/>
    <xf numFmtId="167" fontId="23" fillId="0" borderId="0" applyFont="0" applyFill="0" applyBorder="0" applyAlignment="0" applyProtection="0"/>
    <xf numFmtId="175" fontId="74" fillId="0" borderId="0" applyFont="0" applyFill="0" applyBorder="0" applyAlignment="0" applyProtection="0"/>
    <xf numFmtId="167" fontId="43" fillId="0" borderId="0" applyFont="0" applyFill="0" applyBorder="0" applyAlignment="0" applyProtection="0"/>
    <xf numFmtId="167" fontId="23" fillId="0" borderId="0" applyFont="0" applyFill="0" applyBorder="0" applyAlignment="0" applyProtection="0"/>
    <xf numFmtId="168" fontId="17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43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43" fillId="0" borderId="0" applyFont="0" applyFill="0" applyBorder="0" applyAlignment="0" applyProtection="0"/>
    <xf numFmtId="167" fontId="23" fillId="0" borderId="0" applyFont="0" applyFill="0" applyBorder="0" applyAlignment="0" applyProtection="0"/>
    <xf numFmtId="168" fontId="17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43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43" fillId="0" borderId="0" applyFont="0" applyFill="0" applyBorder="0" applyAlignment="0" applyProtection="0"/>
    <xf numFmtId="167" fontId="23" fillId="0" borderId="0" applyFont="0" applyFill="0" applyBorder="0" applyAlignment="0" applyProtection="0"/>
    <xf numFmtId="168" fontId="17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43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43" fontId="17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23" fillId="0" borderId="0" applyFont="0" applyFill="0" applyBorder="0" applyAlignment="0" applyProtection="0"/>
    <xf numFmtId="43" fontId="17" fillId="0" borderId="0" applyFont="0" applyFill="0" applyBorder="0" applyAlignment="0" applyProtection="0"/>
    <xf numFmtId="168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8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7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43" fillId="0" borderId="0" applyFont="0" applyFill="0" applyBorder="0" applyAlignment="0" applyProtection="0"/>
    <xf numFmtId="167" fontId="23" fillId="0" borderId="0" applyFont="0" applyFill="0" applyBorder="0" applyAlignment="0" applyProtection="0"/>
    <xf numFmtId="168" fontId="17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43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8" fontId="17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8" fontId="17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43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8" fontId="17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8" fontId="17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43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8" fontId="17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8" fontId="17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3" fillId="0" borderId="0" applyFont="0" applyFill="0" applyBorder="0" applyAlignment="0" applyProtection="0"/>
    <xf numFmtId="168" fontId="17" fillId="0" borderId="0" applyFont="0" applyFill="0" applyBorder="0" applyAlignment="0" applyProtection="0"/>
    <xf numFmtId="167" fontId="23" fillId="0" borderId="0" applyFont="0" applyFill="0" applyBorder="0" applyAlignment="0" applyProtection="0"/>
    <xf numFmtId="168" fontId="17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3" fillId="0" borderId="0" applyFont="0" applyFill="0" applyBorder="0" applyAlignment="0" applyProtection="0"/>
    <xf numFmtId="168" fontId="17" fillId="0" borderId="0" applyFont="0" applyFill="0" applyBorder="0" applyAlignment="0" applyProtection="0"/>
    <xf numFmtId="167" fontId="23" fillId="0" borderId="0" applyFont="0" applyFill="0" applyBorder="0" applyAlignment="0" applyProtection="0"/>
    <xf numFmtId="168" fontId="17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3" fillId="0" borderId="0" applyFont="0" applyFill="0" applyBorder="0" applyAlignment="0" applyProtection="0"/>
    <xf numFmtId="168" fontId="17" fillId="0" borderId="0" applyFont="0" applyFill="0" applyBorder="0" applyAlignment="0" applyProtection="0"/>
    <xf numFmtId="167" fontId="23" fillId="0" borderId="0" applyFont="0" applyFill="0" applyBorder="0" applyAlignment="0" applyProtection="0"/>
    <xf numFmtId="168" fontId="17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7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17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17" fillId="0" borderId="0" applyFont="0" applyFill="0" applyBorder="0" applyAlignment="0" applyProtection="0"/>
    <xf numFmtId="167" fontId="23" fillId="0" borderId="0" applyFont="0" applyFill="0" applyBorder="0" applyAlignment="0" applyProtection="0"/>
    <xf numFmtId="168" fontId="17" fillId="0" borderId="0" applyFont="0" applyFill="0" applyBorder="0" applyAlignment="0" applyProtection="0"/>
    <xf numFmtId="168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7" fillId="0" borderId="0" applyFont="0" applyFill="0" applyBorder="0" applyAlignment="0" applyProtection="0"/>
    <xf numFmtId="168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8" fontId="17" fillId="0" borderId="0" applyFont="0" applyFill="0" applyBorder="0" applyAlignment="0" applyProtection="0"/>
    <xf numFmtId="167" fontId="23" fillId="0" borderId="0" applyFont="0" applyFill="0" applyBorder="0" applyAlignment="0" applyProtection="0"/>
    <xf numFmtId="168" fontId="1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3" fillId="0" borderId="0" applyFont="0" applyFill="0" applyBorder="0" applyAlignment="0" applyProtection="0"/>
    <xf numFmtId="168" fontId="17" fillId="0" borderId="0" applyFont="0" applyFill="0" applyBorder="0" applyAlignment="0" applyProtection="0"/>
    <xf numFmtId="167" fontId="23" fillId="0" borderId="0" applyFont="0" applyFill="0" applyBorder="0" applyAlignment="0" applyProtection="0"/>
    <xf numFmtId="168" fontId="17" fillId="0" borderId="0" applyFont="0" applyFill="0" applyBorder="0" applyAlignment="0" applyProtection="0"/>
    <xf numFmtId="167" fontId="43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3" fillId="0" borderId="0" applyFont="0" applyFill="0" applyBorder="0" applyAlignment="0" applyProtection="0"/>
    <xf numFmtId="168" fontId="17" fillId="0" borderId="0" applyFont="0" applyFill="0" applyBorder="0" applyAlignment="0" applyProtection="0"/>
    <xf numFmtId="167" fontId="23" fillId="0" borderId="0" applyFont="0" applyFill="0" applyBorder="0" applyAlignment="0" applyProtection="0"/>
    <xf numFmtId="168" fontId="17" fillId="0" borderId="0" applyFont="0" applyFill="0" applyBorder="0" applyAlignment="0" applyProtection="0"/>
    <xf numFmtId="167" fontId="43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3" fillId="0" borderId="0" applyFont="0" applyFill="0" applyBorder="0" applyAlignment="0" applyProtection="0"/>
    <xf numFmtId="168" fontId="17" fillId="0" borderId="0" applyFont="0" applyFill="0" applyBorder="0" applyAlignment="0" applyProtection="0"/>
    <xf numFmtId="167" fontId="23" fillId="0" borderId="0" applyFont="0" applyFill="0" applyBorder="0" applyAlignment="0" applyProtection="0"/>
    <xf numFmtId="168" fontId="1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3" fillId="0" borderId="0" applyFont="0" applyFill="0" applyBorder="0" applyAlignment="0" applyProtection="0"/>
    <xf numFmtId="168" fontId="17" fillId="0" borderId="0" applyFont="0" applyFill="0" applyBorder="0" applyAlignment="0" applyProtection="0"/>
    <xf numFmtId="167" fontId="23" fillId="0" borderId="0" applyFont="0" applyFill="0" applyBorder="0" applyAlignment="0" applyProtection="0"/>
    <xf numFmtId="168" fontId="1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3" fillId="0" borderId="0" applyFont="0" applyFill="0" applyBorder="0" applyAlignment="0" applyProtection="0"/>
    <xf numFmtId="168" fontId="17" fillId="0" borderId="0" applyFont="0" applyFill="0" applyBorder="0" applyAlignment="0" applyProtection="0"/>
    <xf numFmtId="167" fontId="23" fillId="0" borderId="0" applyFont="0" applyFill="0" applyBorder="0" applyAlignment="0" applyProtection="0"/>
    <xf numFmtId="168" fontId="1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3" fillId="0" borderId="0" applyFont="0" applyFill="0" applyBorder="0" applyAlignment="0" applyProtection="0"/>
    <xf numFmtId="168" fontId="17" fillId="0" borderId="0" applyFont="0" applyFill="0" applyBorder="0" applyAlignment="0" applyProtection="0"/>
    <xf numFmtId="167" fontId="23" fillId="0" borderId="0" applyFont="0" applyFill="0" applyBorder="0" applyAlignment="0" applyProtection="0"/>
    <xf numFmtId="168" fontId="1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3" fillId="0" borderId="0" applyFont="0" applyFill="0" applyBorder="0" applyAlignment="0" applyProtection="0"/>
    <xf numFmtId="168" fontId="17" fillId="0" borderId="0" applyFont="0" applyFill="0" applyBorder="0" applyAlignment="0" applyProtection="0"/>
    <xf numFmtId="167" fontId="23" fillId="0" borderId="0" applyFont="0" applyFill="0" applyBorder="0" applyAlignment="0" applyProtection="0"/>
    <xf numFmtId="168" fontId="1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3" fillId="0" borderId="0" applyFont="0" applyFill="0" applyBorder="0" applyAlignment="0" applyProtection="0"/>
    <xf numFmtId="168" fontId="17" fillId="0" borderId="0" applyFont="0" applyFill="0" applyBorder="0" applyAlignment="0" applyProtection="0"/>
    <xf numFmtId="167" fontId="23" fillId="0" borderId="0" applyFont="0" applyFill="0" applyBorder="0" applyAlignment="0" applyProtection="0"/>
    <xf numFmtId="168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3" fillId="0" borderId="0" applyFont="0" applyFill="0" applyBorder="0" applyAlignment="0" applyProtection="0"/>
    <xf numFmtId="168" fontId="17" fillId="0" borderId="0" applyFont="0" applyFill="0" applyBorder="0" applyAlignment="0" applyProtection="0"/>
    <xf numFmtId="167" fontId="23" fillId="0" borderId="0" applyFont="0" applyFill="0" applyBorder="0" applyAlignment="0" applyProtection="0"/>
    <xf numFmtId="168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43" fillId="0" borderId="0" applyFont="0" applyFill="0" applyBorder="0" applyAlignment="0" applyProtection="0"/>
    <xf numFmtId="167" fontId="23" fillId="0" borderId="0" applyFont="0" applyFill="0" applyBorder="0" applyAlignment="0" applyProtection="0"/>
    <xf numFmtId="168" fontId="17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43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42" fillId="0" borderId="0" applyFont="0" applyFill="0" applyBorder="0" applyAlignment="0" applyProtection="0"/>
    <xf numFmtId="168" fontId="23" fillId="0" borderId="0" applyFont="0" applyFill="0" applyBorder="0" applyAlignment="0" applyProtection="0"/>
    <xf numFmtId="167" fontId="94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105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122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17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23" fillId="0" borderId="0" applyFont="0" applyFill="0" applyBorder="0" applyAlignment="0" applyProtection="0"/>
    <xf numFmtId="168" fontId="17" fillId="0" borderId="0" applyFont="0" applyFill="0" applyBorder="0" applyAlignment="0" applyProtection="0"/>
    <xf numFmtId="167" fontId="23" fillId="0" borderId="0" applyFont="0" applyFill="0" applyBorder="0" applyAlignment="0" applyProtection="0"/>
    <xf numFmtId="168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3" fillId="0" borderId="0" applyFont="0" applyFill="0" applyBorder="0" applyAlignment="0" applyProtection="0"/>
    <xf numFmtId="168" fontId="17" fillId="0" borderId="0" applyFont="0" applyFill="0" applyBorder="0" applyAlignment="0" applyProtection="0"/>
    <xf numFmtId="167" fontId="23" fillId="0" borderId="0" applyFont="0" applyFill="0" applyBorder="0" applyAlignment="0" applyProtection="0"/>
    <xf numFmtId="168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7" fillId="0" borderId="0" applyFont="0" applyFill="0" applyBorder="0" applyAlignment="0" applyProtection="0"/>
    <xf numFmtId="168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168" fontId="17" fillId="0" borderId="0" applyFont="0" applyFill="0" applyBorder="0" applyAlignment="0" applyProtection="0"/>
    <xf numFmtId="175" fontId="74" fillId="0" borderId="0" applyFont="0" applyFill="0" applyBorder="0" applyAlignment="0" applyProtection="0"/>
    <xf numFmtId="43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167" fontId="23" fillId="0" borderId="0" applyFont="0" applyFill="0" applyBorder="0" applyAlignment="0" applyProtection="0"/>
    <xf numFmtId="175" fontId="74" fillId="0" borderId="0" applyFont="0" applyFill="0" applyBorder="0" applyAlignment="0" applyProtection="0"/>
    <xf numFmtId="175" fontId="17" fillId="0" borderId="0" applyFont="0" applyFill="0" applyBorder="0" applyAlignment="0" applyProtection="0"/>
    <xf numFmtId="175" fontId="16" fillId="0" borderId="0" applyFont="0" applyFill="0" applyBorder="0" applyAlignment="0" applyProtection="0"/>
    <xf numFmtId="175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7" fillId="0" borderId="0" applyFont="0" applyFill="0" applyBorder="0" applyAlignment="0" applyProtection="0"/>
    <xf numFmtId="168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168" fontId="17" fillId="0" borderId="0" applyFont="0" applyFill="0" applyBorder="0" applyAlignment="0" applyProtection="0"/>
    <xf numFmtId="175" fontId="74" fillId="0" borderId="0" applyFont="0" applyFill="0" applyBorder="0" applyAlignment="0" applyProtection="0"/>
    <xf numFmtId="43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167" fontId="23" fillId="0" borderId="0" applyFont="0" applyFill="0" applyBorder="0" applyAlignment="0" applyProtection="0"/>
    <xf numFmtId="175" fontId="74" fillId="0" borderId="0" applyFont="0" applyFill="0" applyBorder="0" applyAlignment="0" applyProtection="0"/>
    <xf numFmtId="175" fontId="17" fillId="0" borderId="0" applyFont="0" applyFill="0" applyBorder="0" applyAlignment="0" applyProtection="0"/>
    <xf numFmtId="175" fontId="16" fillId="0" borderId="0" applyFont="0" applyFill="0" applyBorder="0" applyAlignment="0" applyProtection="0"/>
    <xf numFmtId="175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86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93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104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12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12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17" fillId="0" borderId="0" applyFont="0" applyFill="0" applyBorder="0" applyAlignment="0" applyProtection="0"/>
    <xf numFmtId="168" fontId="17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93" fillId="0" borderId="0" applyFont="0" applyFill="0" applyBorder="0" applyAlignment="0" applyProtection="0"/>
    <xf numFmtId="168" fontId="104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12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93" fillId="0" borderId="0" applyFont="0" applyFill="0" applyBorder="0" applyAlignment="0" applyProtection="0"/>
    <xf numFmtId="168" fontId="104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12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93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104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12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17" fillId="0" borderId="0" applyFont="0" applyFill="0" applyBorder="0" applyAlignment="0" applyProtection="0"/>
    <xf numFmtId="168" fontId="75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93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104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12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86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93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104" fillId="0" borderId="0" applyFont="0" applyFill="0" applyBorder="0" applyAlignment="0" applyProtection="0"/>
    <xf numFmtId="168" fontId="31" fillId="0" borderId="0" applyFont="0" applyFill="0" applyBorder="0" applyAlignment="0" applyProtection="0"/>
    <xf numFmtId="43" fontId="16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93" fillId="0" borderId="0" applyFont="0" applyFill="0" applyBorder="0" applyAlignment="0" applyProtection="0"/>
    <xf numFmtId="168" fontId="104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12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93" fillId="0" borderId="0" applyFont="0" applyFill="0" applyBorder="0" applyAlignment="0" applyProtection="0"/>
    <xf numFmtId="168" fontId="104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12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93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104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121" fillId="0" borderId="0" applyFont="0" applyFill="0" applyBorder="0" applyAlignment="0" applyProtection="0"/>
    <xf numFmtId="168" fontId="31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93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104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12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75" fillId="0" borderId="0" applyFont="0" applyFill="0" applyBorder="0" applyAlignment="0" applyProtection="0"/>
    <xf numFmtId="168" fontId="31" fillId="0" borderId="0" applyFont="0" applyFill="0" applyBorder="0" applyAlignment="0" applyProtection="0"/>
    <xf numFmtId="167" fontId="23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93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104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12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93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104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12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86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93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104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12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121" fillId="0" borderId="0" applyFont="0" applyFill="0" applyBorder="0" applyAlignment="0" applyProtection="0"/>
    <xf numFmtId="168" fontId="3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93" fillId="0" borderId="0" applyFont="0" applyFill="0" applyBorder="0" applyAlignment="0" applyProtection="0"/>
    <xf numFmtId="168" fontId="104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12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93" fillId="0" borderId="0" applyFont="0" applyFill="0" applyBorder="0" applyAlignment="0" applyProtection="0"/>
    <xf numFmtId="168" fontId="104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12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93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104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12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43" fontId="17" fillId="0" borderId="0" applyFont="0" applyFill="0" applyBorder="0" applyAlignment="0" applyProtection="0"/>
    <xf numFmtId="168" fontId="75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93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104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12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86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93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104" fillId="0" borderId="0" applyFont="0" applyFill="0" applyBorder="0" applyAlignment="0" applyProtection="0"/>
    <xf numFmtId="168" fontId="3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6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93" fillId="0" borderId="0" applyFont="0" applyFill="0" applyBorder="0" applyAlignment="0" applyProtection="0"/>
    <xf numFmtId="168" fontId="104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12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93" fillId="0" borderId="0" applyFont="0" applyFill="0" applyBorder="0" applyAlignment="0" applyProtection="0"/>
    <xf numFmtId="168" fontId="104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12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93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104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121" fillId="0" borderId="0" applyFont="0" applyFill="0" applyBorder="0" applyAlignment="0" applyProtection="0"/>
    <xf numFmtId="168" fontId="31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93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104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12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75" fillId="0" borderId="0" applyFont="0" applyFill="0" applyBorder="0" applyAlignment="0" applyProtection="0"/>
    <xf numFmtId="168" fontId="31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6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3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6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3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6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3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6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7" fillId="0" borderId="0" applyFont="0" applyFill="0" applyBorder="0" applyAlignment="0" applyProtection="0"/>
    <xf numFmtId="168" fontId="23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28" fillId="0" borderId="0" applyFont="0" applyFill="0" applyBorder="0" applyAlignment="0" applyProtection="0"/>
    <xf numFmtId="168" fontId="23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8" fontId="23" fillId="0" borderId="0" applyFont="0" applyFill="0" applyBorder="0" applyAlignment="0" applyProtection="0"/>
    <xf numFmtId="43" fontId="17" fillId="0" borderId="0" applyFont="0" applyFill="0" applyBorder="0" applyAlignment="0" applyProtection="0"/>
    <xf numFmtId="168" fontId="30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7" fillId="0" borderId="0" applyFont="0" applyFill="0" applyBorder="0" applyAlignment="0" applyProtection="0"/>
    <xf numFmtId="168" fontId="23" fillId="0" borderId="0" applyFont="0" applyFill="0" applyBorder="0" applyAlignment="0" applyProtection="0"/>
    <xf numFmtId="43" fontId="17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7" fillId="0" borderId="0" applyFont="0" applyFill="0" applyBorder="0" applyAlignment="0" applyProtection="0"/>
    <xf numFmtId="168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30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168" fontId="23" fillId="0" borderId="0" applyFont="0" applyFill="0" applyBorder="0" applyAlignment="0" applyProtection="0"/>
    <xf numFmtId="175" fontId="17" fillId="0" borderId="0" applyFont="0" applyFill="0" applyBorder="0" applyAlignment="0" applyProtection="0"/>
    <xf numFmtId="168" fontId="23" fillId="0" borderId="0" applyFont="0" applyFill="0" applyBorder="0" applyAlignment="0" applyProtection="0"/>
    <xf numFmtId="43" fontId="17" fillId="0" borderId="0" applyFont="0" applyFill="0" applyBorder="0" applyAlignment="0" applyProtection="0"/>
    <xf numFmtId="168" fontId="30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84" fillId="0" borderId="0" applyFont="0" applyFill="0" applyBorder="0" applyAlignment="0" applyProtection="0"/>
    <xf numFmtId="168" fontId="23" fillId="0" borderId="0" applyFont="0" applyFill="0" applyBorder="0" applyAlignment="0" applyProtection="0"/>
    <xf numFmtId="175" fontId="74" fillId="0" borderId="0" applyFont="0" applyFill="0" applyBorder="0" applyAlignment="0" applyProtection="0"/>
    <xf numFmtId="175" fontId="74" fillId="0" borderId="0" applyFont="0" applyFill="0" applyBorder="0" applyAlignment="0" applyProtection="0"/>
    <xf numFmtId="175" fontId="17" fillId="0" borderId="0" applyFont="0" applyFill="0" applyBorder="0" applyAlignment="0" applyProtection="0"/>
    <xf numFmtId="175" fontId="74" fillId="0" borderId="0" applyFont="0" applyFill="0" applyBorder="0" applyAlignment="0" applyProtection="0"/>
    <xf numFmtId="43" fontId="17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17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43" fontId="17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84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28" fillId="0" borderId="0" applyFont="0" applyFill="0" applyBorder="0" applyAlignment="0" applyProtection="0"/>
    <xf numFmtId="167" fontId="23" fillId="0" borderId="0" applyFont="0" applyFill="0" applyBorder="0" applyAlignment="0" applyProtection="0"/>
    <xf numFmtId="43" fontId="16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28" fillId="0" borderId="0" applyFont="0" applyFill="0" applyBorder="0" applyAlignment="0" applyProtection="0"/>
    <xf numFmtId="167" fontId="23" fillId="0" borderId="0" applyFont="0" applyFill="0" applyBorder="0" applyAlignment="0" applyProtection="0"/>
    <xf numFmtId="43" fontId="16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28" fillId="0" borderId="0" applyFont="0" applyFill="0" applyBorder="0" applyAlignment="0" applyProtection="0"/>
    <xf numFmtId="167" fontId="23" fillId="0" borderId="0" applyFont="0" applyFill="0" applyBorder="0" applyAlignment="0" applyProtection="0"/>
    <xf numFmtId="43" fontId="16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28" fillId="0" borderId="0" applyFont="0" applyFill="0" applyBorder="0" applyAlignment="0" applyProtection="0"/>
    <xf numFmtId="167" fontId="23" fillId="0" borderId="0" applyFont="0" applyFill="0" applyBorder="0" applyAlignment="0" applyProtection="0"/>
    <xf numFmtId="43" fontId="16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28" fillId="0" borderId="0" applyFont="0" applyFill="0" applyBorder="0" applyAlignment="0" applyProtection="0"/>
    <xf numFmtId="167" fontId="23" fillId="0" borderId="0" applyFont="0" applyFill="0" applyBorder="0" applyAlignment="0" applyProtection="0"/>
    <xf numFmtId="43" fontId="16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7" fillId="0" borderId="0" applyFont="0" applyFill="0" applyBorder="0" applyAlignment="0" applyProtection="0"/>
    <xf numFmtId="167" fontId="23" fillId="0" borderId="0" applyFont="0" applyFill="0" applyBorder="0" applyAlignment="0" applyProtection="0"/>
    <xf numFmtId="43" fontId="17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28" fillId="0" borderId="0" applyFont="0" applyFill="0" applyBorder="0" applyAlignment="0" applyProtection="0"/>
    <xf numFmtId="167" fontId="23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8" fontId="17" fillId="0" borderId="0" applyFont="0" applyFill="0" applyBorder="0" applyAlignment="0" applyProtection="0"/>
    <xf numFmtId="167" fontId="23" fillId="0" borderId="0" applyFont="0" applyFill="0" applyBorder="0" applyAlignment="0" applyProtection="0"/>
    <xf numFmtId="168" fontId="17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7" fillId="0" borderId="0" applyFont="0" applyFill="0" applyBorder="0" applyAlignment="0" applyProtection="0"/>
    <xf numFmtId="168" fontId="17" fillId="0" borderId="0" applyFont="0" applyFill="0" applyBorder="0" applyAlignment="0" applyProtection="0"/>
    <xf numFmtId="168" fontId="17" fillId="0" borderId="0" applyFont="0" applyFill="0" applyBorder="0" applyAlignment="0" applyProtection="0"/>
    <xf numFmtId="168" fontId="113" fillId="0" borderId="0" applyFont="0" applyFill="0" applyBorder="0" applyAlignment="0" applyProtection="0"/>
    <xf numFmtId="167" fontId="23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7" fontId="43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23" fillId="0" borderId="0" applyFont="0" applyFill="0" applyBorder="0" applyAlignment="0" applyProtection="0"/>
    <xf numFmtId="43" fontId="16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6" fillId="0" borderId="0" applyFont="0" applyFill="0" applyBorder="0" applyAlignment="0" applyProtection="0"/>
    <xf numFmtId="168" fontId="17" fillId="0" borderId="0" applyFont="0" applyFill="0" applyBorder="0" applyAlignment="0" applyProtection="0"/>
    <xf numFmtId="168" fontId="17" fillId="0" borderId="0" applyFont="0" applyFill="0" applyBorder="0" applyAlignment="0" applyProtection="0"/>
    <xf numFmtId="168" fontId="17" fillId="0" borderId="0" applyFont="0" applyFill="0" applyBorder="0" applyAlignment="0" applyProtection="0"/>
    <xf numFmtId="168" fontId="17" fillId="0" borderId="0" applyFont="0" applyFill="0" applyBorder="0" applyAlignment="0" applyProtection="0"/>
    <xf numFmtId="168" fontId="113" fillId="0" borderId="0" applyFont="0" applyFill="0" applyBorder="0" applyAlignment="0" applyProtection="0"/>
    <xf numFmtId="167" fontId="23" fillId="0" borderId="0" applyFont="0" applyFill="0" applyBorder="0" applyAlignment="0" applyProtection="0"/>
    <xf numFmtId="43" fontId="16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6" fillId="0" borderId="0" applyFont="0" applyFill="0" applyBorder="0" applyAlignment="0" applyProtection="0"/>
    <xf numFmtId="168" fontId="17" fillId="0" borderId="0" applyFont="0" applyFill="0" applyBorder="0" applyAlignment="0" applyProtection="0"/>
    <xf numFmtId="168" fontId="17" fillId="0" borderId="0" applyFont="0" applyFill="0" applyBorder="0" applyAlignment="0" applyProtection="0"/>
    <xf numFmtId="168" fontId="17" fillId="0" borderId="0" applyFont="0" applyFill="0" applyBorder="0" applyAlignment="0" applyProtection="0"/>
    <xf numFmtId="168" fontId="17" fillId="0" borderId="0" applyFont="0" applyFill="0" applyBorder="0" applyAlignment="0" applyProtection="0"/>
    <xf numFmtId="168" fontId="113" fillId="0" borderId="0" applyFont="0" applyFill="0" applyBorder="0" applyAlignment="0" applyProtection="0"/>
    <xf numFmtId="167" fontId="23" fillId="0" borderId="0" applyFont="0" applyFill="0" applyBorder="0" applyAlignment="0" applyProtection="0"/>
    <xf numFmtId="43" fontId="16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7" fillId="0" borderId="0" applyFont="0" applyFill="0" applyBorder="0" applyAlignment="0" applyProtection="0"/>
    <xf numFmtId="178" fontId="17" fillId="0" borderId="0" applyFont="0" applyFill="0" applyBorder="0" applyAlignment="0" applyProtection="0"/>
    <xf numFmtId="176" fontId="17" fillId="0" borderId="0" applyFont="0" applyFill="0" applyBorder="0" applyAlignment="0" applyProtection="0"/>
    <xf numFmtId="178" fontId="17" fillId="0" borderId="0" applyFont="0" applyFill="0" applyBorder="0" applyAlignment="0" applyProtection="0"/>
    <xf numFmtId="176" fontId="17" fillId="0" borderId="0" applyFont="0" applyFill="0" applyBorder="0" applyAlignment="0" applyProtection="0"/>
    <xf numFmtId="176" fontId="17" fillId="0" borderId="0" applyFont="0" applyFill="0" applyBorder="0" applyAlignment="0" applyProtection="0"/>
    <xf numFmtId="178" fontId="17" fillId="0" borderId="0" applyFont="0" applyFill="0" applyBorder="0" applyAlignment="0" applyProtection="0"/>
    <xf numFmtId="176" fontId="17" fillId="0" borderId="0" applyFont="0" applyFill="0" applyBorder="0" applyAlignment="0" applyProtection="0"/>
    <xf numFmtId="176" fontId="74" fillId="0" borderId="0" applyFont="0" applyFill="0" applyBorder="0" applyAlignment="0" applyProtection="0"/>
    <xf numFmtId="176" fontId="17" fillId="0" borderId="0" applyFont="0" applyFill="0" applyBorder="0" applyAlignment="0" applyProtection="0"/>
    <xf numFmtId="176" fontId="17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7" fillId="0" borderId="0" applyFont="0" applyFill="0" applyBorder="0" applyAlignment="0" applyProtection="0"/>
    <xf numFmtId="17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36" fillId="7" borderId="0" applyNumberFormat="0" applyBorder="0" applyAlignment="0" applyProtection="0"/>
    <xf numFmtId="0" fontId="139" fillId="11" borderId="0" applyNumberFormat="0" applyBorder="0" applyAlignment="0" applyProtection="0"/>
    <xf numFmtId="0" fontId="139" fillId="11" borderId="0" applyNumberFormat="0" applyBorder="0" applyAlignment="0" applyProtection="0"/>
    <xf numFmtId="0" fontId="139" fillId="11" borderId="0" applyNumberFormat="0" applyBorder="0" applyAlignment="0" applyProtection="0"/>
    <xf numFmtId="0" fontId="139" fillId="11" borderId="0" applyNumberFormat="0" applyBorder="0" applyAlignment="0" applyProtection="0"/>
    <xf numFmtId="0" fontId="139" fillId="11" borderId="0" applyNumberFormat="0" applyBorder="0" applyAlignment="0" applyProtection="0"/>
    <xf numFmtId="0" fontId="139" fillId="11" borderId="0" applyNumberFormat="0" applyBorder="0" applyAlignment="0" applyProtection="0"/>
    <xf numFmtId="0" fontId="62" fillId="7" borderId="0" applyNumberFormat="0" applyBorder="0" applyAlignment="0" applyProtection="0"/>
    <xf numFmtId="0" fontId="48" fillId="0" borderId="4" applyNumberFormat="0" applyFill="0" applyAlignment="0" applyProtection="0"/>
    <xf numFmtId="0" fontId="76" fillId="0" borderId="3" applyNumberFormat="0" applyFill="0" applyAlignment="0" applyProtection="0"/>
    <xf numFmtId="0" fontId="88" fillId="0" borderId="3" applyNumberFormat="0" applyFill="0" applyAlignment="0" applyProtection="0"/>
    <xf numFmtId="0" fontId="76" fillId="0" borderId="3" applyNumberFormat="0" applyFill="0" applyAlignment="0" applyProtection="0"/>
    <xf numFmtId="0" fontId="95" fillId="0" borderId="3" applyNumberFormat="0" applyFill="0" applyAlignment="0" applyProtection="0"/>
    <xf numFmtId="0" fontId="76" fillId="0" borderId="3" applyNumberFormat="0" applyFill="0" applyAlignment="0" applyProtection="0"/>
    <xf numFmtId="0" fontId="106" fillId="0" borderId="3" applyNumberFormat="0" applyFill="0" applyAlignment="0" applyProtection="0"/>
    <xf numFmtId="0" fontId="76" fillId="0" borderId="3" applyNumberFormat="0" applyFill="0" applyAlignment="0" applyProtection="0"/>
    <xf numFmtId="0" fontId="116" fillId="0" borderId="3" applyNumberFormat="0" applyFill="0" applyAlignment="0" applyProtection="0"/>
    <xf numFmtId="0" fontId="76" fillId="0" borderId="3" applyNumberFormat="0" applyFill="0" applyAlignment="0" applyProtection="0"/>
    <xf numFmtId="0" fontId="125" fillId="0" borderId="3" applyNumberFormat="0" applyFill="0" applyAlignment="0" applyProtection="0"/>
    <xf numFmtId="0" fontId="63" fillId="0" borderId="4" applyNumberFormat="0" applyFill="0" applyAlignment="0" applyProtection="0"/>
    <xf numFmtId="0" fontId="49" fillId="0" borderId="6" applyNumberFormat="0" applyFill="0" applyAlignment="0" applyProtection="0"/>
    <xf numFmtId="0" fontId="77" fillId="0" borderId="5" applyNumberFormat="0" applyFill="0" applyAlignment="0" applyProtection="0"/>
    <xf numFmtId="0" fontId="89" fillId="0" borderId="5" applyNumberFormat="0" applyFill="0" applyAlignment="0" applyProtection="0"/>
    <xf numFmtId="0" fontId="77" fillId="0" borderId="5" applyNumberFormat="0" applyFill="0" applyAlignment="0" applyProtection="0"/>
    <xf numFmtId="0" fontId="96" fillId="0" borderId="5" applyNumberFormat="0" applyFill="0" applyAlignment="0" applyProtection="0"/>
    <xf numFmtId="0" fontId="77" fillId="0" borderId="5" applyNumberFormat="0" applyFill="0" applyAlignment="0" applyProtection="0"/>
    <xf numFmtId="0" fontId="107" fillId="0" borderId="5" applyNumberFormat="0" applyFill="0" applyAlignment="0" applyProtection="0"/>
    <xf numFmtId="0" fontId="77" fillId="0" borderId="5" applyNumberFormat="0" applyFill="0" applyAlignment="0" applyProtection="0"/>
    <xf numFmtId="0" fontId="117" fillId="0" borderId="5" applyNumberFormat="0" applyFill="0" applyAlignment="0" applyProtection="0"/>
    <xf numFmtId="0" fontId="77" fillId="0" borderId="5" applyNumberFormat="0" applyFill="0" applyAlignment="0" applyProtection="0"/>
    <xf numFmtId="0" fontId="126" fillId="0" borderId="5" applyNumberFormat="0" applyFill="0" applyAlignment="0" applyProtection="0"/>
    <xf numFmtId="0" fontId="64" fillId="0" borderId="6" applyNumberFormat="0" applyFill="0" applyAlignment="0" applyProtection="0"/>
    <xf numFmtId="0" fontId="50" fillId="0" borderId="8" applyNumberFormat="0" applyFill="0" applyAlignment="0" applyProtection="0"/>
    <xf numFmtId="0" fontId="78" fillId="0" borderId="7" applyNumberFormat="0" applyFill="0" applyAlignment="0" applyProtection="0"/>
    <xf numFmtId="0" fontId="90" fillId="0" borderId="7" applyNumberFormat="0" applyFill="0" applyAlignment="0" applyProtection="0"/>
    <xf numFmtId="0" fontId="78" fillId="0" borderId="7" applyNumberFormat="0" applyFill="0" applyAlignment="0" applyProtection="0"/>
    <xf numFmtId="0" fontId="97" fillId="0" borderId="7" applyNumberFormat="0" applyFill="0" applyAlignment="0" applyProtection="0"/>
    <xf numFmtId="0" fontId="78" fillId="0" borderId="7" applyNumberFormat="0" applyFill="0" applyAlignment="0" applyProtection="0"/>
    <xf numFmtId="0" fontId="108" fillId="0" borderId="7" applyNumberFormat="0" applyFill="0" applyAlignment="0" applyProtection="0"/>
    <xf numFmtId="0" fontId="78" fillId="0" borderId="7" applyNumberFormat="0" applyFill="0" applyAlignment="0" applyProtection="0"/>
    <xf numFmtId="0" fontId="118" fillId="0" borderId="7" applyNumberFormat="0" applyFill="0" applyAlignment="0" applyProtection="0"/>
    <xf numFmtId="0" fontId="78" fillId="0" borderId="7" applyNumberFormat="0" applyFill="0" applyAlignment="0" applyProtection="0"/>
    <xf numFmtId="0" fontId="127" fillId="0" borderId="7" applyNumberFormat="0" applyFill="0" applyAlignment="0" applyProtection="0"/>
    <xf numFmtId="0" fontId="65" fillId="0" borderId="8" applyNumberFormat="0" applyFill="0" applyAlignment="0" applyProtection="0"/>
    <xf numFmtId="0" fontId="50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44" fillId="0" borderId="0" applyNumberFormat="0" applyFill="0" applyBorder="0" applyAlignment="0" applyProtection="0">
      <alignment vertical="top"/>
      <protection locked="0"/>
    </xf>
    <xf numFmtId="0" fontId="54" fillId="0" borderId="0" applyNumberFormat="0" applyFill="0" applyBorder="0" applyAlignment="0" applyProtection="0">
      <alignment vertical="top"/>
      <protection locked="0"/>
    </xf>
    <xf numFmtId="0" fontId="44" fillId="0" borderId="0" applyNumberFormat="0" applyFill="0" applyBorder="0" applyAlignment="0" applyProtection="0">
      <alignment vertical="top"/>
      <protection locked="0"/>
    </xf>
    <xf numFmtId="0" fontId="37" fillId="9" borderId="1" applyNumberFormat="0" applyAlignment="0" applyProtection="0"/>
    <xf numFmtId="0" fontId="140" fillId="12" borderId="16" applyNumberFormat="0" applyAlignment="0" applyProtection="0"/>
    <xf numFmtId="0" fontId="140" fillId="12" borderId="16" applyNumberFormat="0" applyAlignment="0" applyProtection="0"/>
    <xf numFmtId="0" fontId="140" fillId="12" borderId="16" applyNumberFormat="0" applyAlignment="0" applyProtection="0"/>
    <xf numFmtId="0" fontId="140" fillId="12" borderId="16" applyNumberFormat="0" applyAlignment="0" applyProtection="0"/>
    <xf numFmtId="0" fontId="140" fillId="12" borderId="16" applyNumberFormat="0" applyAlignment="0" applyProtection="0"/>
    <xf numFmtId="0" fontId="140" fillId="12" borderId="16" applyNumberFormat="0" applyAlignment="0" applyProtection="0"/>
    <xf numFmtId="0" fontId="66" fillId="9" borderId="1" applyNumberFormat="0" applyAlignment="0" applyProtection="0"/>
    <xf numFmtId="0" fontId="141" fillId="12" borderId="16" applyNumberFormat="0" applyAlignment="0" applyProtection="0"/>
    <xf numFmtId="0" fontId="141" fillId="12" borderId="16" applyNumberFormat="0" applyAlignment="0" applyProtection="0"/>
    <xf numFmtId="0" fontId="141" fillId="12" borderId="16" applyNumberFormat="0" applyAlignment="0" applyProtection="0"/>
    <xf numFmtId="0" fontId="51" fillId="0" borderId="10" applyNumberFormat="0" applyFill="0" applyAlignment="0" applyProtection="0"/>
    <xf numFmtId="0" fontId="79" fillId="0" borderId="9" applyNumberFormat="0" applyFill="0" applyAlignment="0" applyProtection="0"/>
    <xf numFmtId="0" fontId="91" fillId="0" borderId="9" applyNumberFormat="0" applyFill="0" applyAlignment="0" applyProtection="0"/>
    <xf numFmtId="0" fontId="72" fillId="0" borderId="9" applyNumberFormat="0" applyFill="0" applyAlignment="0" applyProtection="0"/>
    <xf numFmtId="0" fontId="98" fillId="0" borderId="9" applyNumberFormat="0" applyFill="0" applyAlignment="0" applyProtection="0"/>
    <xf numFmtId="0" fontId="72" fillId="0" borderId="9" applyNumberFormat="0" applyFill="0" applyAlignment="0" applyProtection="0"/>
    <xf numFmtId="0" fontId="109" fillId="0" borderId="9" applyNumberFormat="0" applyFill="0" applyAlignment="0" applyProtection="0"/>
    <xf numFmtId="0" fontId="72" fillId="0" borderId="9" applyNumberFormat="0" applyFill="0" applyAlignment="0" applyProtection="0"/>
    <xf numFmtId="0" fontId="119" fillId="0" borderId="9" applyNumberFormat="0" applyFill="0" applyAlignment="0" applyProtection="0"/>
    <xf numFmtId="0" fontId="72" fillId="0" borderId="9" applyNumberFormat="0" applyFill="0" applyAlignment="0" applyProtection="0"/>
    <xf numFmtId="0" fontId="128" fillId="0" borderId="9" applyNumberFormat="0" applyFill="0" applyAlignment="0" applyProtection="0"/>
    <xf numFmtId="0" fontId="67" fillId="0" borderId="10" applyNumberFormat="0" applyFill="0" applyAlignment="0" applyProtection="0"/>
    <xf numFmtId="0" fontId="52" fillId="12" borderId="0" applyNumberFormat="0" applyBorder="0" applyAlignment="0" applyProtection="0"/>
    <xf numFmtId="0" fontId="142" fillId="32" borderId="0" applyNumberFormat="0" applyBorder="0" applyAlignment="0" applyProtection="0"/>
    <xf numFmtId="0" fontId="142" fillId="32" borderId="0" applyNumberFormat="0" applyBorder="0" applyAlignment="0" applyProtection="0"/>
    <xf numFmtId="0" fontId="142" fillId="32" borderId="0" applyNumberFormat="0" applyBorder="0" applyAlignment="0" applyProtection="0"/>
    <xf numFmtId="0" fontId="142" fillId="32" borderId="0" applyNumberFormat="0" applyBorder="0" applyAlignment="0" applyProtection="0"/>
    <xf numFmtId="0" fontId="142" fillId="32" borderId="0" applyNumberFormat="0" applyBorder="0" applyAlignment="0" applyProtection="0"/>
    <xf numFmtId="0" fontId="142" fillId="32" borderId="0" applyNumberFormat="0" applyBorder="0" applyAlignment="0" applyProtection="0"/>
    <xf numFmtId="0" fontId="68" fillId="12" borderId="0" applyNumberFormat="0" applyBorder="0" applyAlignment="0" applyProtection="0"/>
    <xf numFmtId="0" fontId="17" fillId="0" borderId="0"/>
    <xf numFmtId="0" fontId="132" fillId="0" borderId="0"/>
    <xf numFmtId="0" fontId="132" fillId="0" borderId="0"/>
    <xf numFmtId="0" fontId="14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112" fillId="0" borderId="0"/>
    <xf numFmtId="0" fontId="17" fillId="0" borderId="0"/>
    <xf numFmtId="0" fontId="17" fillId="0" borderId="0"/>
    <xf numFmtId="0" fontId="74" fillId="0" borderId="0"/>
    <xf numFmtId="0" fontId="55" fillId="0" borderId="0"/>
    <xf numFmtId="0" fontId="55" fillId="0" borderId="0"/>
    <xf numFmtId="0" fontId="17" fillId="0" borderId="0"/>
    <xf numFmtId="0" fontId="16" fillId="0" borderId="0"/>
    <xf numFmtId="0" fontId="17" fillId="0" borderId="0"/>
    <xf numFmtId="0" fontId="14" fillId="0" borderId="0"/>
    <xf numFmtId="0" fontId="17" fillId="0" borderId="0"/>
    <xf numFmtId="0" fontId="131" fillId="0" borderId="0"/>
    <xf numFmtId="0" fontId="131" fillId="0" borderId="0"/>
    <xf numFmtId="0" fontId="14" fillId="0" borderId="0"/>
    <xf numFmtId="0" fontId="14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4" fillId="0" borderId="0"/>
    <xf numFmtId="0" fontId="131" fillId="0" borderId="0"/>
    <xf numFmtId="0" fontId="131" fillId="0" borderId="0"/>
    <xf numFmtId="0" fontId="131" fillId="0" borderId="0"/>
    <xf numFmtId="0" fontId="14" fillId="0" borderId="0"/>
    <xf numFmtId="0" fontId="14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7" fillId="0" borderId="0"/>
    <xf numFmtId="0" fontId="131" fillId="0" borderId="0"/>
    <xf numFmtId="0" fontId="14" fillId="0" borderId="0"/>
    <xf numFmtId="0" fontId="17" fillId="0" borderId="0"/>
    <xf numFmtId="0" fontId="131" fillId="0" borderId="0"/>
    <xf numFmtId="0" fontId="14" fillId="0" borderId="0"/>
    <xf numFmtId="0" fontId="27" fillId="0" borderId="0"/>
    <xf numFmtId="0" fontId="17" fillId="0" borderId="0"/>
    <xf numFmtId="0" fontId="17" fillId="0" borderId="0"/>
    <xf numFmtId="0" fontId="131" fillId="0" borderId="0"/>
    <xf numFmtId="0" fontId="17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7" fillId="0" borderId="0"/>
    <xf numFmtId="0" fontId="17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7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2" fillId="0" borderId="0"/>
    <xf numFmtId="0" fontId="17" fillId="0" borderId="0"/>
    <xf numFmtId="0" fontId="131" fillId="0" borderId="0"/>
    <xf numFmtId="0" fontId="132" fillId="0" borderId="0"/>
    <xf numFmtId="0" fontId="28" fillId="0" borderId="0"/>
    <xf numFmtId="0" fontId="74" fillId="0" borderId="0"/>
    <xf numFmtId="0" fontId="29" fillId="0" borderId="0"/>
    <xf numFmtId="0" fontId="14" fillId="0" borderId="0"/>
    <xf numFmtId="0" fontId="14" fillId="0" borderId="0"/>
    <xf numFmtId="0" fontId="29" fillId="0" borderId="0"/>
    <xf numFmtId="0" fontId="131" fillId="0" borderId="0"/>
    <xf numFmtId="0" fontId="14" fillId="0" borderId="0"/>
    <xf numFmtId="0" fontId="14" fillId="0" borderId="0"/>
    <xf numFmtId="0" fontId="26" fillId="0" borderId="0"/>
    <xf numFmtId="0" fontId="14" fillId="0" borderId="0"/>
    <xf numFmtId="0" fontId="27" fillId="0" borderId="0"/>
    <xf numFmtId="0" fontId="28" fillId="0" borderId="0"/>
    <xf numFmtId="0" fontId="26" fillId="0" borderId="0"/>
    <xf numFmtId="0" fontId="100" fillId="0" borderId="0"/>
    <xf numFmtId="0" fontId="114" fillId="0" borderId="0"/>
    <xf numFmtId="0" fontId="100" fillId="0" borderId="0"/>
    <xf numFmtId="0" fontId="124" fillId="0" borderId="0"/>
    <xf numFmtId="0" fontId="100" fillId="0" borderId="0"/>
    <xf numFmtId="0" fontId="26" fillId="0" borderId="0"/>
    <xf numFmtId="0" fontId="112" fillId="0" borderId="0"/>
    <xf numFmtId="0" fontId="26" fillId="0" borderId="0"/>
    <xf numFmtId="0" fontId="27" fillId="0" borderId="0"/>
    <xf numFmtId="0" fontId="131" fillId="0" borderId="0"/>
    <xf numFmtId="0" fontId="131" fillId="0" borderId="0"/>
    <xf numFmtId="0" fontId="112" fillId="0" borderId="0"/>
    <xf numFmtId="0" fontId="131" fillId="0" borderId="0"/>
    <xf numFmtId="0" fontId="131" fillId="0" borderId="0"/>
    <xf numFmtId="0" fontId="19" fillId="0" borderId="0"/>
    <xf numFmtId="0" fontId="26" fillId="0" borderId="0"/>
    <xf numFmtId="0" fontId="14" fillId="0" borderId="0"/>
    <xf numFmtId="0" fontId="14" fillId="0" borderId="0"/>
    <xf numFmtId="0" fontId="14" fillId="0" borderId="0"/>
    <xf numFmtId="0" fontId="16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7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4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2" fillId="0" borderId="0"/>
    <xf numFmtId="0" fontId="14" fillId="0" borderId="0"/>
    <xf numFmtId="0" fontId="14" fillId="0" borderId="0"/>
    <xf numFmtId="0" fontId="16" fillId="0" borderId="0"/>
    <xf numFmtId="0" fontId="14" fillId="0" borderId="0"/>
    <xf numFmtId="0" fontId="17" fillId="0" borderId="0"/>
    <xf numFmtId="0" fontId="16" fillId="0" borderId="0"/>
    <xf numFmtId="0" fontId="14" fillId="0" borderId="0"/>
    <xf numFmtId="0" fontId="1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7" fillId="0" borderId="0"/>
    <xf numFmtId="0" fontId="17" fillId="0" borderId="0"/>
    <xf numFmtId="0" fontId="17" fillId="0" borderId="0"/>
    <xf numFmtId="0" fontId="17" fillId="0" borderId="0"/>
    <xf numFmtId="0" fontId="113" fillId="0" borderId="0"/>
    <xf numFmtId="0" fontId="14" fillId="0" borderId="0"/>
    <xf numFmtId="0" fontId="17" fillId="0" borderId="0"/>
    <xf numFmtId="0" fontId="17" fillId="0" borderId="0"/>
    <xf numFmtId="0" fontId="131" fillId="0" borderId="0"/>
    <xf numFmtId="0" fontId="26" fillId="0" borderId="0"/>
    <xf numFmtId="0" fontId="26" fillId="0" borderId="0"/>
    <xf numFmtId="0" fontId="27" fillId="0" borderId="0"/>
    <xf numFmtId="0" fontId="42" fillId="0" borderId="0"/>
    <xf numFmtId="0" fontId="15" fillId="0" borderId="0"/>
    <xf numFmtId="0" fontId="22" fillId="0" borderId="0"/>
    <xf numFmtId="0" fontId="15" fillId="0" borderId="0"/>
    <xf numFmtId="0" fontId="143" fillId="0" borderId="0"/>
    <xf numFmtId="0" fontId="15" fillId="0" borderId="0"/>
    <xf numFmtId="0" fontId="17" fillId="0" borderId="0"/>
    <xf numFmtId="0" fontId="15" fillId="0" borderId="0"/>
    <xf numFmtId="0" fontId="17" fillId="0" borderId="0"/>
    <xf numFmtId="0" fontId="15" fillId="0" borderId="0"/>
    <xf numFmtId="0" fontId="15" fillId="0" borderId="0"/>
    <xf numFmtId="0" fontId="17" fillId="0" borderId="0"/>
    <xf numFmtId="0" fontId="14" fillId="0" borderId="0"/>
    <xf numFmtId="0" fontId="15" fillId="0" borderId="0"/>
    <xf numFmtId="0" fontId="15" fillId="0" borderId="0"/>
    <xf numFmtId="0" fontId="73" fillId="0" borderId="0"/>
    <xf numFmtId="0" fontId="14" fillId="0" borderId="0"/>
    <xf numFmtId="0" fontId="14" fillId="0" borderId="0"/>
    <xf numFmtId="0" fontId="15" fillId="0" borderId="0"/>
    <xf numFmtId="0" fontId="14" fillId="0" borderId="0"/>
    <xf numFmtId="0" fontId="15" fillId="0" borderId="0"/>
    <xf numFmtId="0" fontId="15" fillId="0" borderId="0"/>
    <xf numFmtId="0" fontId="14" fillId="0" borderId="0"/>
    <xf numFmtId="0" fontId="73" fillId="0" borderId="0"/>
    <xf numFmtId="0" fontId="15" fillId="0" borderId="0"/>
    <xf numFmtId="0" fontId="15" fillId="0" borderId="0"/>
    <xf numFmtId="0" fontId="81" fillId="0" borderId="0"/>
    <xf numFmtId="0" fontId="15" fillId="0" borderId="0"/>
    <xf numFmtId="0" fontId="14" fillId="0" borderId="0"/>
    <xf numFmtId="0" fontId="15" fillId="0" borderId="0"/>
    <xf numFmtId="0" fontId="14" fillId="0" borderId="0"/>
    <xf numFmtId="0" fontId="14" fillId="0" borderId="0"/>
    <xf numFmtId="0" fontId="15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5" fillId="0" borderId="0"/>
    <xf numFmtId="0" fontId="73" fillId="0" borderId="0"/>
    <xf numFmtId="0" fontId="29" fillId="0" borderId="0"/>
    <xf numFmtId="0" fontId="73" fillId="0" borderId="0"/>
    <xf numFmtId="0" fontId="15" fillId="0" borderId="0"/>
    <xf numFmtId="0" fontId="81" fillId="0" borderId="0"/>
    <xf numFmtId="0" fontId="15" fillId="0" borderId="0"/>
    <xf numFmtId="0" fontId="132" fillId="0" borderId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27" fillId="0" borderId="0"/>
    <xf numFmtId="0" fontId="29" fillId="0" borderId="0"/>
    <xf numFmtId="0" fontId="29" fillId="0" borderId="0"/>
    <xf numFmtId="0" fontId="81" fillId="0" borderId="0"/>
    <xf numFmtId="0" fontId="19" fillId="0" borderId="0"/>
    <xf numFmtId="0" fontId="14" fillId="0" borderId="0"/>
    <xf numFmtId="0" fontId="14" fillId="0" borderId="0"/>
    <xf numFmtId="0" fontId="14" fillId="0" borderId="0"/>
    <xf numFmtId="0" fontId="15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2" fillId="0" borderId="0"/>
    <xf numFmtId="0" fontId="15" fillId="0" borderId="0"/>
    <xf numFmtId="0" fontId="14" fillId="0" borderId="0"/>
    <xf numFmtId="0" fontId="15" fillId="0" borderId="0"/>
    <xf numFmtId="0" fontId="14" fillId="0" borderId="0"/>
    <xf numFmtId="0" fontId="14" fillId="0" borderId="0"/>
    <xf numFmtId="0" fontId="27" fillId="0" borderId="0"/>
    <xf numFmtId="0" fontId="14" fillId="0" borderId="0"/>
    <xf numFmtId="0" fontId="14" fillId="0" borderId="0"/>
    <xf numFmtId="0" fontId="26" fillId="0" borderId="0"/>
    <xf numFmtId="0" fontId="14" fillId="0" borderId="0"/>
    <xf numFmtId="0" fontId="17" fillId="0" borderId="0"/>
    <xf numFmtId="0" fontId="17" fillId="0" borderId="0"/>
    <xf numFmtId="0" fontId="15" fillId="0" borderId="0"/>
    <xf numFmtId="0" fontId="16" fillId="0" borderId="0"/>
    <xf numFmtId="0" fontId="24" fillId="0" borderId="0" applyNumberFormat="0" applyFill="0" applyBorder="0" applyAlignment="0" applyProtection="0"/>
    <xf numFmtId="0" fontId="73" fillId="0" borderId="0"/>
    <xf numFmtId="0" fontId="73" fillId="0" borderId="0"/>
    <xf numFmtId="0" fontId="26" fillId="0" borderId="0"/>
    <xf numFmtId="0" fontId="17" fillId="0" borderId="0"/>
    <xf numFmtId="0" fontId="17" fillId="0" borderId="0"/>
    <xf numFmtId="0" fontId="132" fillId="0" borderId="0"/>
    <xf numFmtId="0" fontId="17" fillId="0" borderId="0"/>
    <xf numFmtId="0" fontId="17" fillId="0" borderId="0"/>
    <xf numFmtId="0" fontId="28" fillId="0" borderId="0"/>
    <xf numFmtId="0" fontId="25" fillId="0" borderId="0"/>
    <xf numFmtId="0" fontId="19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9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9" fillId="0" borderId="0"/>
    <xf numFmtId="0" fontId="14" fillId="0" borderId="0"/>
    <xf numFmtId="0" fontId="14" fillId="0" borderId="0"/>
    <xf numFmtId="0" fontId="29" fillId="0" borderId="0"/>
    <xf numFmtId="0" fontId="29" fillId="0" borderId="0"/>
    <xf numFmtId="0" fontId="14" fillId="0" borderId="0"/>
    <xf numFmtId="0" fontId="14" fillId="0" borderId="0"/>
    <xf numFmtId="0" fontId="29" fillId="0" borderId="0"/>
    <xf numFmtId="0" fontId="26" fillId="0" borderId="0"/>
    <xf numFmtId="0" fontId="14" fillId="0" borderId="0"/>
    <xf numFmtId="0" fontId="17" fillId="0" borderId="0"/>
    <xf numFmtId="0" fontId="14" fillId="0" borderId="0"/>
    <xf numFmtId="0" fontId="14" fillId="0" borderId="0"/>
    <xf numFmtId="0" fontId="29" fillId="0" borderId="0"/>
    <xf numFmtId="0" fontId="14" fillId="0" borderId="0"/>
    <xf numFmtId="0" fontId="17" fillId="0" borderId="0"/>
    <xf numFmtId="0" fontId="14" fillId="0" borderId="0"/>
    <xf numFmtId="0" fontId="14" fillId="0" borderId="0"/>
    <xf numFmtId="0" fontId="29" fillId="0" borderId="0"/>
    <xf numFmtId="0" fontId="26" fillId="0" borderId="0"/>
    <xf numFmtId="0" fontId="17" fillId="0" borderId="0"/>
    <xf numFmtId="0" fontId="17" fillId="0" borderId="0"/>
    <xf numFmtId="0" fontId="29" fillId="0" borderId="0"/>
    <xf numFmtId="0" fontId="14" fillId="0" borderId="0"/>
    <xf numFmtId="0" fontId="26" fillId="0" borderId="0"/>
    <xf numFmtId="0" fontId="14" fillId="0" borderId="0"/>
    <xf numFmtId="0" fontId="26" fillId="0" borderId="0"/>
    <xf numFmtId="0" fontId="26" fillId="0" borderId="0"/>
    <xf numFmtId="0" fontId="132" fillId="0" borderId="0"/>
    <xf numFmtId="0" fontId="14" fillId="0" borderId="0"/>
    <xf numFmtId="0" fontId="17" fillId="0" borderId="0"/>
    <xf numFmtId="0" fontId="14" fillId="0" borderId="0"/>
    <xf numFmtId="0" fontId="14" fillId="0" borderId="0"/>
    <xf numFmtId="0" fontId="132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9" fillId="0" borderId="0"/>
    <xf numFmtId="0" fontId="14" fillId="0" borderId="0"/>
    <xf numFmtId="0" fontId="132" fillId="0" borderId="0"/>
    <xf numFmtId="0" fontId="14" fillId="0" borderId="0"/>
    <xf numFmtId="0" fontId="14" fillId="0" borderId="0"/>
    <xf numFmtId="0" fontId="26" fillId="0" borderId="0"/>
    <xf numFmtId="0" fontId="17" fillId="0" borderId="0"/>
    <xf numFmtId="0" fontId="17" fillId="0" borderId="0"/>
    <xf numFmtId="0" fontId="26" fillId="0" borderId="0"/>
    <xf numFmtId="0" fontId="17" fillId="0" borderId="0"/>
    <xf numFmtId="0" fontId="26" fillId="0" borderId="0"/>
    <xf numFmtId="0" fontId="14" fillId="0" borderId="0"/>
    <xf numFmtId="0" fontId="28" fillId="0" borderId="0"/>
    <xf numFmtId="0" fontId="14" fillId="0" borderId="0"/>
    <xf numFmtId="0" fontId="26" fillId="0" borderId="0"/>
    <xf numFmtId="0" fontId="26" fillId="0" borderId="0"/>
    <xf numFmtId="0" fontId="14" fillId="0" borderId="0"/>
    <xf numFmtId="0" fontId="26" fillId="0" borderId="0"/>
    <xf numFmtId="0" fontId="27" fillId="0" borderId="0"/>
    <xf numFmtId="0" fontId="14" fillId="0" borderId="0"/>
    <xf numFmtId="0" fontId="26" fillId="0" borderId="0"/>
    <xf numFmtId="0" fontId="27" fillId="0" borderId="0"/>
    <xf numFmtId="0" fontId="14" fillId="0" borderId="0"/>
    <xf numFmtId="0" fontId="14" fillId="0" borderId="0"/>
    <xf numFmtId="0" fontId="26" fillId="0" borderId="0"/>
    <xf numFmtId="0" fontId="14" fillId="0" borderId="0"/>
    <xf numFmtId="0" fontId="28" fillId="0" borderId="0"/>
    <xf numFmtId="0" fontId="17" fillId="0" borderId="0"/>
    <xf numFmtId="0" fontId="17" fillId="0" borderId="0"/>
    <xf numFmtId="0" fontId="132" fillId="0" borderId="0"/>
    <xf numFmtId="0" fontId="17" fillId="0" borderId="0"/>
    <xf numFmtId="0" fontId="17" fillId="0" borderId="0"/>
    <xf numFmtId="0" fontId="74" fillId="0" borderId="0"/>
    <xf numFmtId="0" fontId="17" fillId="0" borderId="0"/>
    <xf numFmtId="0" fontId="17" fillId="0" borderId="0"/>
    <xf numFmtId="0" fontId="28" fillId="0" borderId="0"/>
    <xf numFmtId="0" fontId="132" fillId="0" borderId="0"/>
    <xf numFmtId="0" fontId="14" fillId="0" borderId="0"/>
    <xf numFmtId="0" fontId="17" fillId="0" borderId="0"/>
    <xf numFmtId="0" fontId="17" fillId="0" borderId="0"/>
    <xf numFmtId="0" fontId="17" fillId="0" borderId="0"/>
    <xf numFmtId="0" fontId="28" fillId="0" borderId="0"/>
    <xf numFmtId="0" fontId="14" fillId="0" borderId="0"/>
    <xf numFmtId="0" fontId="17" fillId="0" borderId="0"/>
    <xf numFmtId="0" fontId="16" fillId="0" borderId="0"/>
    <xf numFmtId="0" fontId="16" fillId="0" borderId="0"/>
    <xf numFmtId="0" fontId="27" fillId="0" borderId="0"/>
    <xf numFmtId="0" fontId="29" fillId="0" borderId="0"/>
    <xf numFmtId="0" fontId="27" fillId="0" borderId="0"/>
    <xf numFmtId="0" fontId="14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7" fillId="0" borderId="0"/>
    <xf numFmtId="0" fontId="131" fillId="0" borderId="0"/>
    <xf numFmtId="0" fontId="131" fillId="0" borderId="0"/>
    <xf numFmtId="0" fontId="14" fillId="0" borderId="0"/>
    <xf numFmtId="0" fontId="131" fillId="0" borderId="0"/>
    <xf numFmtId="0" fontId="16" fillId="0" borderId="0"/>
    <xf numFmtId="0" fontId="131" fillId="0" borderId="0"/>
    <xf numFmtId="0" fontId="16" fillId="0" borderId="0"/>
    <xf numFmtId="0" fontId="14" fillId="0" borderId="0"/>
    <xf numFmtId="0" fontId="16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4" fillId="0" borderId="0"/>
    <xf numFmtId="0" fontId="16" fillId="0" borderId="0"/>
    <xf numFmtId="0" fontId="131" fillId="0" borderId="0"/>
    <xf numFmtId="0" fontId="14" fillId="0" borderId="0"/>
    <xf numFmtId="0" fontId="17" fillId="0" borderId="0"/>
    <xf numFmtId="0" fontId="131" fillId="0" borderId="0"/>
    <xf numFmtId="0" fontId="14" fillId="0" borderId="0"/>
    <xf numFmtId="0" fontId="131" fillId="0" borderId="0"/>
    <xf numFmtId="0" fontId="14" fillId="0" borderId="0"/>
    <xf numFmtId="0" fontId="14" fillId="0" borderId="0"/>
    <xf numFmtId="0" fontId="14" fillId="0" borderId="0"/>
    <xf numFmtId="0" fontId="29" fillId="0" borderId="0"/>
    <xf numFmtId="0" fontId="14" fillId="0" borderId="0"/>
    <xf numFmtId="0" fontId="26" fillId="0" borderId="0"/>
    <xf numFmtId="0" fontId="26" fillId="0" borderId="0"/>
    <xf numFmtId="0" fontId="17" fillId="0" borderId="0"/>
    <xf numFmtId="0" fontId="16" fillId="0" borderId="0"/>
    <xf numFmtId="0" fontId="16" fillId="6" borderId="11" applyNumberFormat="0" applyFont="0" applyAlignment="0" applyProtection="0"/>
    <xf numFmtId="0" fontId="43" fillId="33" borderId="18" applyNumberFormat="0" applyFont="0" applyAlignment="0" applyProtection="0"/>
    <xf numFmtId="0" fontId="42" fillId="33" borderId="18" applyNumberFormat="0" applyFont="0" applyAlignment="0" applyProtection="0"/>
    <xf numFmtId="0" fontId="43" fillId="6" borderId="11" applyNumberFormat="0" applyFont="0" applyAlignment="0" applyProtection="0"/>
    <xf numFmtId="0" fontId="42" fillId="6" borderId="11" applyNumberFormat="0" applyFont="0" applyAlignment="0" applyProtection="0"/>
    <xf numFmtId="0" fontId="39" fillId="26" borderId="12" applyNumberFormat="0" applyAlignment="0" applyProtection="0"/>
    <xf numFmtId="0" fontId="144" fillId="25" borderId="19" applyNumberFormat="0" applyAlignment="0" applyProtection="0"/>
    <xf numFmtId="0" fontId="144" fillId="25" borderId="19" applyNumberFormat="0" applyAlignment="0" applyProtection="0"/>
    <xf numFmtId="0" fontId="144" fillId="25" borderId="19" applyNumberFormat="0" applyAlignment="0" applyProtection="0"/>
    <xf numFmtId="0" fontId="144" fillId="25" borderId="19" applyNumberFormat="0" applyAlignment="0" applyProtection="0"/>
    <xf numFmtId="0" fontId="144" fillId="25" borderId="19" applyNumberFormat="0" applyAlignment="0" applyProtection="0"/>
    <xf numFmtId="0" fontId="144" fillId="25" borderId="19" applyNumberFormat="0" applyAlignment="0" applyProtection="0"/>
    <xf numFmtId="0" fontId="69" fillId="26" borderId="12" applyNumberFormat="0" applyAlignment="0" applyProtection="0"/>
    <xf numFmtId="182" fontId="103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104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93" fillId="0" borderId="0" applyFont="0" applyFill="0" applyBorder="0" applyAlignment="0" applyProtection="0"/>
    <xf numFmtId="9" fontId="104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93" fillId="0" borderId="0" applyFont="0" applyFill="0" applyBorder="0" applyAlignment="0" applyProtection="0"/>
    <xf numFmtId="9" fontId="104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9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104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7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9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104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8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9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104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93" fillId="0" borderId="0" applyFont="0" applyFill="0" applyBorder="0" applyAlignment="0" applyProtection="0"/>
    <xf numFmtId="9" fontId="104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93" fillId="0" borderId="0" applyFont="0" applyFill="0" applyBorder="0" applyAlignment="0" applyProtection="0"/>
    <xf numFmtId="9" fontId="104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9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104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9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104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8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9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104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93" fillId="0" borderId="0" applyFont="0" applyFill="0" applyBorder="0" applyAlignment="0" applyProtection="0"/>
    <xf numFmtId="9" fontId="104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9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104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3" fillId="0" borderId="0" applyFont="0" applyFill="0" applyBorder="0" applyAlignment="0" applyProtection="0"/>
    <xf numFmtId="9" fontId="93" fillId="0" borderId="0" applyFont="0" applyFill="0" applyBorder="0" applyAlignment="0" applyProtection="0"/>
    <xf numFmtId="9" fontId="104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114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124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93" fillId="0" borderId="0" applyFont="0" applyFill="0" applyBorder="0" applyAlignment="0" applyProtection="0"/>
    <xf numFmtId="9" fontId="104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93" fillId="0" borderId="0" applyFont="0" applyFill="0" applyBorder="0" applyAlignment="0" applyProtection="0"/>
    <xf numFmtId="9" fontId="104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93" fillId="0" borderId="0" applyFont="0" applyFill="0" applyBorder="0" applyAlignment="0" applyProtection="0"/>
    <xf numFmtId="9" fontId="104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93" fillId="0" borderId="0" applyFont="0" applyFill="0" applyBorder="0" applyAlignment="0" applyProtection="0"/>
    <xf numFmtId="9" fontId="104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93" fillId="0" borderId="0" applyFont="0" applyFill="0" applyBorder="0" applyAlignment="0" applyProtection="0"/>
    <xf numFmtId="9" fontId="104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9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104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9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104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9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104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93" fillId="0" borderId="0" applyFont="0" applyFill="0" applyBorder="0" applyAlignment="0" applyProtection="0"/>
    <xf numFmtId="9" fontId="104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9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104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93" fillId="0" borderId="0" applyFont="0" applyFill="0" applyBorder="0" applyAlignment="0" applyProtection="0"/>
    <xf numFmtId="9" fontId="104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93" fillId="0" borderId="0" applyFont="0" applyFill="0" applyBorder="0" applyAlignment="0" applyProtection="0"/>
    <xf numFmtId="9" fontId="104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18" fillId="0" borderId="0"/>
    <xf numFmtId="0" fontId="45" fillId="0" borderId="0"/>
    <xf numFmtId="0" fontId="53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40" fillId="0" borderId="14" applyNumberFormat="0" applyFill="0" applyAlignment="0" applyProtection="0"/>
    <xf numFmtId="0" fontId="145" fillId="0" borderId="13" applyNumberFormat="0" applyFill="0" applyAlignment="0" applyProtection="0"/>
    <xf numFmtId="0" fontId="145" fillId="0" borderId="13" applyNumberFormat="0" applyFill="0" applyAlignment="0" applyProtection="0"/>
    <xf numFmtId="0" fontId="145" fillId="0" borderId="13" applyNumberFormat="0" applyFill="0" applyAlignment="0" applyProtection="0"/>
    <xf numFmtId="0" fontId="145" fillId="0" borderId="13" applyNumberFormat="0" applyFill="0" applyAlignment="0" applyProtection="0"/>
    <xf numFmtId="0" fontId="145" fillId="0" borderId="13" applyNumberFormat="0" applyFill="0" applyAlignment="0" applyProtection="0"/>
    <xf numFmtId="0" fontId="145" fillId="0" borderId="13" applyNumberFormat="0" applyFill="0" applyAlignment="0" applyProtection="0"/>
    <xf numFmtId="0" fontId="71" fillId="0" borderId="14" applyNumberFormat="0" applyFill="0" applyAlignment="0" applyProtection="0"/>
    <xf numFmtId="0" fontId="38" fillId="0" borderId="0" applyNumberFormat="0" applyFill="0" applyBorder="0" applyAlignment="0" applyProtection="0"/>
    <xf numFmtId="0" fontId="146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21" fillId="0" borderId="0"/>
    <xf numFmtId="165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0" fontId="150" fillId="0" borderId="0"/>
    <xf numFmtId="167" fontId="151" fillId="0" borderId="0" applyFont="0" applyFill="0" applyBorder="0" applyAlignment="0" applyProtection="0"/>
    <xf numFmtId="180" fontId="15" fillId="0" borderId="0" applyFont="0" applyFill="0" applyBorder="0" applyAlignment="0" applyProtection="0"/>
    <xf numFmtId="174" fontId="17" fillId="0" borderId="0" applyFont="0" applyFill="0" applyBorder="0" applyAlignment="0" applyProtection="0"/>
    <xf numFmtId="174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174" fontId="17" fillId="0" borderId="0" applyFont="0" applyFill="0" applyBorder="0" applyAlignment="0" applyProtection="0"/>
    <xf numFmtId="174" fontId="17" fillId="0" borderId="0" applyFont="0" applyFill="0" applyBorder="0" applyAlignment="0" applyProtection="0"/>
    <xf numFmtId="174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7" fillId="0" borderId="0" applyFont="0" applyFill="0" applyBorder="0" applyAlignment="0" applyProtection="0"/>
    <xf numFmtId="168" fontId="17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7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7" fillId="0" borderId="0" applyFont="0" applyFill="0" applyBorder="0" applyAlignment="0" applyProtection="0"/>
    <xf numFmtId="168" fontId="17" fillId="0" borderId="0" applyFont="0" applyFill="0" applyBorder="0" applyAlignment="0" applyProtection="0"/>
    <xf numFmtId="168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2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55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2" fontId="15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7" fontId="132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7" fontId="132" fillId="0" borderId="0" applyFont="0" applyFill="0" applyBorder="0" applyAlignment="0" applyProtection="0"/>
    <xf numFmtId="0" fontId="14" fillId="0" borderId="0"/>
    <xf numFmtId="0" fontId="145" fillId="0" borderId="24" applyNumberFormat="0" applyFill="0" applyAlignment="0" applyProtection="0"/>
    <xf numFmtId="43" fontId="17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43" fontId="17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152" fillId="0" borderId="0" applyNumberFormat="0" applyFill="0" applyBorder="0" applyAlignment="0" applyProtection="0"/>
    <xf numFmtId="167" fontId="13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9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2" fontId="15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144" fillId="37" borderId="19" applyNumberFormat="0" applyAlignment="0" applyProtection="0"/>
    <xf numFmtId="167" fontId="13" fillId="0" borderId="0" applyFont="0" applyFill="0" applyBorder="0" applyAlignment="0" applyProtection="0"/>
    <xf numFmtId="172" fontId="15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2" fontId="15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15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2" fontId="15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2" fontId="15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2" fontId="15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153" fillId="32" borderId="0" applyNumberFormat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159" fillId="0" borderId="9" applyNumberFormat="0" applyFill="0" applyAlignment="0" applyProtection="0"/>
    <xf numFmtId="0" fontId="155" fillId="0" borderId="23" applyNumberFormat="0" applyFill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140" fillId="36" borderId="16" applyNumberFormat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7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7" fillId="0" borderId="0" applyFont="0" applyFill="0" applyBorder="0" applyAlignment="0" applyProtection="0"/>
    <xf numFmtId="0" fontId="158" fillId="0" borderId="0" applyNumberFormat="0" applyFill="0" applyBorder="0" applyAlignment="0" applyProtection="0"/>
    <xf numFmtId="0" fontId="149" fillId="0" borderId="0" applyNumberFormat="0" applyFill="0" applyBorder="0" applyAlignment="0" applyProtection="0"/>
    <xf numFmtId="175" fontId="1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158" fillId="0" borderId="7" applyNumberFormat="0" applyFill="0" applyAlignment="0" applyProtection="0"/>
    <xf numFmtId="0" fontId="149" fillId="0" borderId="22" applyNumberFormat="0" applyFill="0" applyAlignment="0" applyProtection="0"/>
    <xf numFmtId="0" fontId="157" fillId="0" borderId="5" applyNumberFormat="0" applyFill="0" applyAlignment="0" applyProtection="0"/>
    <xf numFmtId="0" fontId="148" fillId="0" borderId="21" applyNumberFormat="0" applyFill="0" applyAlignment="0" applyProtection="0"/>
    <xf numFmtId="167" fontId="13" fillId="0" borderId="0" applyFont="0" applyFill="0" applyBorder="0" applyAlignment="0" applyProtection="0"/>
    <xf numFmtId="0" fontId="156" fillId="0" borderId="3" applyNumberFormat="0" applyFill="0" applyAlignment="0" applyProtection="0"/>
    <xf numFmtId="0" fontId="147" fillId="0" borderId="20" applyNumberFormat="0" applyFill="0" applyAlignment="0" applyProtection="0"/>
    <xf numFmtId="167" fontId="13" fillId="0" borderId="0" applyFont="0" applyFill="0" applyBorder="0" applyAlignment="0" applyProtection="0"/>
    <xf numFmtId="0" fontId="139" fillId="34" borderId="0" applyNumberFormat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168" fontId="17" fillId="0" borderId="0" applyFont="0" applyFill="0" applyBorder="0" applyAlignment="0" applyProtection="0"/>
    <xf numFmtId="0" fontId="13" fillId="0" borderId="0" applyFont="0" applyFill="0" applyBorder="0" applyAlignment="0" applyProtection="0"/>
    <xf numFmtId="43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2" fillId="0" borderId="0" applyFont="0" applyFill="0" applyBorder="0" applyAlignment="0" applyProtection="0"/>
    <xf numFmtId="168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3" fontId="15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7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7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7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7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7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7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2" fillId="0" borderId="0" applyFont="0" applyFill="0" applyBorder="0" applyAlignment="0" applyProtection="0"/>
    <xf numFmtId="43" fontId="17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2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7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7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76" fillId="0" borderId="3" applyNumberFormat="0" applyFill="0" applyAlignment="0" applyProtection="0"/>
    <xf numFmtId="0" fontId="77" fillId="0" borderId="5" applyNumberFormat="0" applyFill="0" applyAlignment="0" applyProtection="0"/>
    <xf numFmtId="0" fontId="78" fillId="0" borderId="7" applyNumberFormat="0" applyFill="0" applyAlignment="0" applyProtection="0"/>
    <xf numFmtId="0" fontId="78" fillId="0" borderId="0" applyNumberFormat="0" applyFill="0" applyBorder="0" applyAlignment="0" applyProtection="0"/>
    <xf numFmtId="0" fontId="72" fillId="0" borderId="9" applyNumberFormat="0" applyFill="0" applyAlignment="0" applyProtection="0"/>
    <xf numFmtId="0" fontId="55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4" fillId="0" borderId="0"/>
    <xf numFmtId="0" fontId="12" fillId="0" borderId="0"/>
    <xf numFmtId="0" fontId="14" fillId="0" borderId="0"/>
    <xf numFmtId="0" fontId="17" fillId="0" borderId="0"/>
    <xf numFmtId="0" fontId="55" fillId="0" borderId="0"/>
    <xf numFmtId="0" fontId="14" fillId="0" borderId="0"/>
    <xf numFmtId="0" fontId="12" fillId="0" borderId="0"/>
    <xf numFmtId="0" fontId="12" fillId="0" borderId="0"/>
    <xf numFmtId="0" fontId="55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4" fillId="0" borderId="0"/>
    <xf numFmtId="0" fontId="17" fillId="0" borderId="0"/>
    <xf numFmtId="0" fontId="12" fillId="0" borderId="0"/>
    <xf numFmtId="0" fontId="14" fillId="0" borderId="0"/>
    <xf numFmtId="0" fontId="15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5" fillId="0" borderId="0"/>
    <xf numFmtId="0" fontId="15" fillId="0" borderId="0"/>
    <xf numFmtId="0" fontId="17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7" fillId="0" borderId="0"/>
    <xf numFmtId="0" fontId="14" fillId="0" borderId="0"/>
    <xf numFmtId="0" fontId="17" fillId="0" borderId="0"/>
    <xf numFmtId="0" fontId="17" fillId="0" borderId="0"/>
    <xf numFmtId="0" fontId="17" fillId="0" borderId="0"/>
    <xf numFmtId="0" fontId="14" fillId="0" borderId="0"/>
    <xf numFmtId="0" fontId="1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4" fillId="0" borderId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167" fontId="13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154" fillId="37" borderId="16" applyNumberFormat="0" applyAlignment="0" applyProtection="0"/>
    <xf numFmtId="0" fontId="135" fillId="35" borderId="0" applyNumberFormat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134" fillId="55" borderId="0" applyNumberFormat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4" fillId="49" borderId="0" applyNumberFormat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134" fillId="45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4" fillId="42" borderId="0" applyNumberFormat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134" fillId="38" borderId="0" applyNumberFormat="0" applyBorder="0" applyAlignment="0" applyProtection="0"/>
    <xf numFmtId="9" fontId="17" fillId="0" borderId="0" applyFont="0" applyFill="0" applyBorder="0" applyAlignment="0" applyProtection="0"/>
    <xf numFmtId="0" fontId="134" fillId="58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4" fillId="54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4" fillId="52" borderId="0" applyNumberFormat="0" applyBorder="0" applyAlignment="0" applyProtection="0"/>
    <xf numFmtId="0" fontId="134" fillId="48" borderId="0" applyNumberFormat="0" applyBorder="0" applyAlignment="0" applyProtection="0"/>
    <xf numFmtId="0" fontId="134" fillId="44" borderId="0" applyNumberFormat="0" applyBorder="0" applyAlignment="0" applyProtection="0"/>
    <xf numFmtId="0" fontId="134" fillId="41" borderId="0" applyNumberFormat="0" applyBorder="0" applyAlignment="0" applyProtection="0"/>
    <xf numFmtId="0" fontId="132" fillId="57" borderId="0" applyNumberFormat="0" applyBorder="0" applyAlignment="0" applyProtection="0"/>
    <xf numFmtId="0" fontId="132" fillId="53" borderId="0" applyNumberFormat="0" applyBorder="0" applyAlignment="0" applyProtection="0"/>
    <xf numFmtId="0" fontId="132" fillId="51" borderId="0" applyNumberFormat="0" applyBorder="0" applyAlignment="0" applyProtection="0"/>
    <xf numFmtId="9" fontId="17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2" fillId="47" borderId="0" applyNumberFormat="0" applyBorder="0" applyAlignment="0" applyProtection="0"/>
    <xf numFmtId="9" fontId="13" fillId="0" borderId="0" applyFont="0" applyFill="0" applyBorder="0" applyAlignment="0" applyProtection="0"/>
    <xf numFmtId="0" fontId="132" fillId="40" borderId="0" applyNumberFormat="0" applyBorder="0" applyAlignment="0" applyProtection="0"/>
    <xf numFmtId="0" fontId="132" fillId="56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2" fillId="50" borderId="0" applyNumberFormat="0" applyBorder="0" applyAlignment="0" applyProtection="0"/>
    <xf numFmtId="9" fontId="13" fillId="0" borderId="0" applyFont="0" applyFill="0" applyBorder="0" applyAlignment="0" applyProtection="0"/>
    <xf numFmtId="0" fontId="132" fillId="46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2" fillId="43" borderId="0" applyNumberFormat="0" applyBorder="0" applyAlignment="0" applyProtection="0"/>
    <xf numFmtId="0" fontId="132" fillId="39" borderId="0" applyNumberFormat="0" applyBorder="0" applyAlignment="0" applyProtection="0"/>
    <xf numFmtId="167" fontId="13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80" fillId="0" borderId="0" applyNumberFormat="0" applyFill="0" applyBorder="0" applyAlignment="0" applyProtection="0"/>
    <xf numFmtId="0" fontId="14" fillId="0" borderId="0"/>
    <xf numFmtId="9" fontId="14" fillId="0" borderId="0" applyFont="0" applyFill="0" applyBorder="0" applyAlignment="0" applyProtection="0"/>
    <xf numFmtId="0" fontId="14" fillId="0" borderId="0"/>
    <xf numFmtId="167" fontId="13" fillId="0" borderId="0" applyFont="0" applyFill="0" applyBorder="0" applyAlignment="0" applyProtection="0"/>
    <xf numFmtId="167" fontId="162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63" fillId="0" borderId="0" applyFont="0" applyFill="0" applyBorder="0" applyAlignment="0" applyProtection="0"/>
    <xf numFmtId="9" fontId="163" fillId="0" borderId="0" applyFont="0" applyFill="0" applyBorder="0" applyAlignment="0" applyProtection="0"/>
    <xf numFmtId="9" fontId="163" fillId="0" borderId="0" applyFont="0" applyFill="0" applyBorder="0" applyAlignment="0" applyProtection="0"/>
    <xf numFmtId="9" fontId="163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167" fontId="162" fillId="0" borderId="0" applyFont="0" applyFill="0" applyBorder="0" applyAlignment="0" applyProtection="0"/>
    <xf numFmtId="9" fontId="163" fillId="0" borderId="0" applyFont="0" applyFill="0" applyBorder="0" applyAlignment="0" applyProtection="0"/>
    <xf numFmtId="9" fontId="163" fillId="0" borderId="0" applyFont="0" applyFill="0" applyBorder="0" applyAlignment="0" applyProtection="0"/>
    <xf numFmtId="9" fontId="163" fillId="0" borderId="0" applyFont="0" applyFill="0" applyBorder="0" applyAlignment="0" applyProtection="0"/>
    <xf numFmtId="9" fontId="162" fillId="0" borderId="0" applyFont="0" applyFill="0" applyBorder="0" applyAlignment="0" applyProtection="0"/>
    <xf numFmtId="0" fontId="150" fillId="0" borderId="0"/>
    <xf numFmtId="0" fontId="150" fillId="0" borderId="0"/>
    <xf numFmtId="0" fontId="161" fillId="0" borderId="0"/>
    <xf numFmtId="0" fontId="163" fillId="0" borderId="0"/>
    <xf numFmtId="0" fontId="163" fillId="0" borderId="0"/>
    <xf numFmtId="0" fontId="165" fillId="0" borderId="0"/>
    <xf numFmtId="0" fontId="163" fillId="0" borderId="0"/>
    <xf numFmtId="0" fontId="161" fillId="0" borderId="0"/>
    <xf numFmtId="0" fontId="161" fillId="0" borderId="0"/>
    <xf numFmtId="0" fontId="163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63" fillId="0" borderId="0"/>
    <xf numFmtId="0" fontId="164" fillId="0" borderId="0"/>
    <xf numFmtId="0" fontId="164" fillId="0" borderId="0"/>
    <xf numFmtId="0" fontId="161" fillId="0" borderId="0"/>
    <xf numFmtId="0" fontId="150" fillId="0" borderId="0"/>
    <xf numFmtId="0" fontId="150" fillId="0" borderId="0"/>
    <xf numFmtId="0" fontId="161" fillId="0" borderId="0"/>
    <xf numFmtId="0" fontId="164" fillId="0" borderId="0"/>
    <xf numFmtId="0" fontId="150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0" fontId="161" fillId="0" borderId="0"/>
    <xf numFmtId="0" fontId="166" fillId="0" borderId="0"/>
    <xf numFmtId="0" fontId="166" fillId="0" borderId="0"/>
    <xf numFmtId="0" fontId="163" fillId="0" borderId="0"/>
    <xf numFmtId="0" fontId="150" fillId="0" borderId="0"/>
    <xf numFmtId="0" fontId="150" fillId="0" borderId="0"/>
    <xf numFmtId="0" fontId="165" fillId="0" borderId="0"/>
    <xf numFmtId="0" fontId="161" fillId="0" borderId="0"/>
    <xf numFmtId="0" fontId="165" fillId="0" borderId="0"/>
    <xf numFmtId="0" fontId="166" fillId="0" borderId="0"/>
    <xf numFmtId="176" fontId="165" fillId="0" borderId="0" applyFont="0" applyFill="0" applyBorder="0" applyAlignment="0" applyProtection="0"/>
    <xf numFmtId="168" fontId="167" fillId="0" borderId="0" applyFont="0" applyFill="0" applyBorder="0" applyAlignment="0" applyProtection="0"/>
    <xf numFmtId="167" fontId="162" fillId="0" borderId="0" applyFont="0" applyFill="0" applyBorder="0" applyAlignment="0" applyProtection="0"/>
    <xf numFmtId="168" fontId="167" fillId="0" borderId="0" applyFont="0" applyFill="0" applyBorder="0" applyAlignment="0" applyProtection="0"/>
    <xf numFmtId="167" fontId="162" fillId="0" borderId="0" applyFont="0" applyFill="0" applyBorder="0" applyAlignment="0" applyProtection="0"/>
    <xf numFmtId="167" fontId="162" fillId="0" borderId="0" applyFont="0" applyFill="0" applyBorder="0" applyAlignment="0" applyProtection="0"/>
    <xf numFmtId="167" fontId="162" fillId="0" borderId="0" applyFont="0" applyFill="0" applyBorder="0" applyAlignment="0" applyProtection="0"/>
    <xf numFmtId="43" fontId="163" fillId="0" borderId="0" applyFont="0" applyFill="0" applyBorder="0" applyAlignment="0" applyProtection="0"/>
    <xf numFmtId="167" fontId="162" fillId="0" borderId="0" applyFont="0" applyFill="0" applyBorder="0" applyAlignment="0" applyProtection="0"/>
    <xf numFmtId="167" fontId="162" fillId="0" borderId="0" applyFont="0" applyFill="0" applyBorder="0" applyAlignment="0" applyProtection="0"/>
    <xf numFmtId="43" fontId="163" fillId="0" borderId="0" applyFont="0" applyFill="0" applyBorder="0" applyAlignment="0" applyProtection="0"/>
    <xf numFmtId="168" fontId="162" fillId="0" borderId="0" applyFont="0" applyFill="0" applyBorder="0" applyAlignment="0" applyProtection="0"/>
    <xf numFmtId="168" fontId="151" fillId="0" borderId="0" applyFont="0" applyFill="0" applyBorder="0" applyAlignment="0" applyProtection="0"/>
    <xf numFmtId="175" fontId="165" fillId="0" borderId="0" applyFont="0" applyFill="0" applyBorder="0" applyAlignment="0" applyProtection="0"/>
    <xf numFmtId="175" fontId="165" fillId="0" borderId="0" applyFont="0" applyFill="0" applyBorder="0" applyAlignment="0" applyProtection="0"/>
    <xf numFmtId="175" fontId="165" fillId="0" borderId="0" applyFont="0" applyFill="0" applyBorder="0" applyAlignment="0" applyProtection="0"/>
    <xf numFmtId="168" fontId="151" fillId="0" borderId="0" applyFont="0" applyFill="0" applyBorder="0" applyAlignment="0" applyProtection="0"/>
    <xf numFmtId="167" fontId="162" fillId="0" borderId="0" applyFont="0" applyFill="0" applyBorder="0" applyAlignment="0" applyProtection="0"/>
    <xf numFmtId="167" fontId="162" fillId="0" borderId="0" applyFont="0" applyFill="0" applyBorder="0" applyAlignment="0" applyProtection="0"/>
    <xf numFmtId="167" fontId="163" fillId="0" borderId="0" applyFont="0" applyFill="0" applyBorder="0" applyAlignment="0" applyProtection="0"/>
    <xf numFmtId="167" fontId="163" fillId="0" borderId="0" applyFont="0" applyFill="0" applyBorder="0" applyAlignment="0" applyProtection="0"/>
    <xf numFmtId="167" fontId="162" fillId="0" borderId="0" applyFont="0" applyFill="0" applyBorder="0" applyAlignment="0" applyProtection="0"/>
    <xf numFmtId="43" fontId="163" fillId="0" borderId="0" applyFont="0" applyFill="0" applyBorder="0" applyAlignment="0" applyProtection="0"/>
    <xf numFmtId="167" fontId="162" fillId="0" borderId="0" applyFont="0" applyFill="0" applyBorder="0" applyAlignment="0" applyProtection="0"/>
    <xf numFmtId="43" fontId="163" fillId="0" borderId="0" applyFont="0" applyFill="0" applyBorder="0" applyAlignment="0" applyProtection="0"/>
    <xf numFmtId="167" fontId="162" fillId="0" borderId="0" applyFont="0" applyFill="0" applyBorder="0" applyAlignment="0" applyProtection="0"/>
    <xf numFmtId="43" fontId="163" fillId="0" borderId="0" applyFont="0" applyFill="0" applyBorder="0" applyAlignment="0" applyProtection="0"/>
    <xf numFmtId="167" fontId="162" fillId="0" borderId="0" applyFont="0" applyFill="0" applyBorder="0" applyAlignment="0" applyProtection="0"/>
    <xf numFmtId="43" fontId="163" fillId="0" borderId="0" applyFont="0" applyFill="0" applyBorder="0" applyAlignment="0" applyProtection="0"/>
    <xf numFmtId="167" fontId="162" fillId="0" borderId="0" applyFont="0" applyFill="0" applyBorder="0" applyAlignment="0" applyProtection="0"/>
    <xf numFmtId="167" fontId="162" fillId="0" borderId="0" applyFont="0" applyFill="0" applyBorder="0" applyAlignment="0" applyProtection="0"/>
    <xf numFmtId="167" fontId="162" fillId="0" borderId="0" applyFont="0" applyFill="0" applyBorder="0" applyAlignment="0" applyProtection="0"/>
    <xf numFmtId="175" fontId="165" fillId="0" borderId="0" applyFont="0" applyFill="0" applyBorder="0" applyAlignment="0" applyProtection="0"/>
    <xf numFmtId="175" fontId="165" fillId="0" borderId="0" applyFont="0" applyFill="0" applyBorder="0" applyAlignment="0" applyProtection="0"/>
    <xf numFmtId="167" fontId="162" fillId="0" borderId="0" applyFont="0" applyFill="0" applyBorder="0" applyAlignment="0" applyProtection="0"/>
    <xf numFmtId="175" fontId="165" fillId="0" borderId="0" applyFont="0" applyFill="0" applyBorder="0" applyAlignment="0" applyProtection="0"/>
    <xf numFmtId="167" fontId="162" fillId="0" borderId="0" applyFont="0" applyFill="0" applyBorder="0" applyAlignment="0" applyProtection="0"/>
    <xf numFmtId="167" fontId="162" fillId="0" borderId="0" applyFont="0" applyFill="0" applyBorder="0" applyAlignment="0" applyProtection="0"/>
    <xf numFmtId="167" fontId="162" fillId="0" borderId="0" applyFont="0" applyFill="0" applyBorder="0" applyAlignment="0" applyProtection="0"/>
    <xf numFmtId="167" fontId="162" fillId="0" borderId="0" applyFont="0" applyFill="0" applyBorder="0" applyAlignment="0" applyProtection="0"/>
    <xf numFmtId="167" fontId="162" fillId="0" borderId="0" applyFont="0" applyFill="0" applyBorder="0" applyAlignment="0" applyProtection="0"/>
    <xf numFmtId="167" fontId="162" fillId="0" borderId="0" applyFont="0" applyFill="0" applyBorder="0" applyAlignment="0" applyProtection="0"/>
    <xf numFmtId="168" fontId="162" fillId="0" borderId="0" applyFont="0" applyFill="0" applyBorder="0" applyAlignment="0" applyProtection="0"/>
    <xf numFmtId="167" fontId="162" fillId="0" borderId="0" applyFont="0" applyFill="0" applyBorder="0" applyAlignment="0" applyProtection="0"/>
    <xf numFmtId="167" fontId="162" fillId="0" borderId="0" applyFont="0" applyFill="0" applyBorder="0" applyAlignment="0" applyProtection="0"/>
    <xf numFmtId="167" fontId="162" fillId="0" borderId="0" applyFont="0" applyFill="0" applyBorder="0" applyAlignment="0" applyProtection="0"/>
    <xf numFmtId="167" fontId="162" fillId="0" borderId="0" applyFont="0" applyFill="0" applyBorder="0" applyAlignment="0" applyProtection="0"/>
    <xf numFmtId="167" fontId="162" fillId="0" borderId="0" applyFont="0" applyFill="0" applyBorder="0" applyAlignment="0" applyProtection="0"/>
    <xf numFmtId="43" fontId="163" fillId="0" borderId="0" applyFont="0" applyFill="0" applyBorder="0" applyAlignment="0" applyProtection="0"/>
    <xf numFmtId="43" fontId="163" fillId="0" borderId="0" applyFont="0" applyFill="0" applyBorder="0" applyAlignment="0" applyProtection="0"/>
    <xf numFmtId="167" fontId="162" fillId="0" borderId="0" applyFont="0" applyFill="0" applyBorder="0" applyAlignment="0" applyProtection="0"/>
    <xf numFmtId="167" fontId="162" fillId="0" borderId="0" applyFont="0" applyFill="0" applyBorder="0" applyAlignment="0" applyProtection="0"/>
    <xf numFmtId="167" fontId="162" fillId="0" borderId="0" applyFont="0" applyFill="0" applyBorder="0" applyAlignment="0" applyProtection="0"/>
    <xf numFmtId="167" fontId="162" fillId="0" borderId="0" applyFont="0" applyFill="0" applyBorder="0" applyAlignment="0" applyProtection="0"/>
    <xf numFmtId="167" fontId="162" fillId="0" borderId="0" applyFont="0" applyFill="0" applyBorder="0" applyAlignment="0" applyProtection="0"/>
    <xf numFmtId="175" fontId="165" fillId="0" borderId="0" applyFont="0" applyFill="0" applyBorder="0" applyAlignment="0" applyProtection="0"/>
    <xf numFmtId="167" fontId="162" fillId="0" borderId="0" applyFont="0" applyFill="0" applyBorder="0" applyAlignment="0" applyProtection="0"/>
    <xf numFmtId="167" fontId="162" fillId="0" borderId="0" applyFont="0" applyFill="0" applyBorder="0" applyAlignment="0" applyProtection="0"/>
    <xf numFmtId="167" fontId="162" fillId="0" borderId="0" applyFont="0" applyFill="0" applyBorder="0" applyAlignment="0" applyProtection="0"/>
    <xf numFmtId="167" fontId="162" fillId="0" borderId="0" applyFont="0" applyFill="0" applyBorder="0" applyAlignment="0" applyProtection="0"/>
    <xf numFmtId="167" fontId="162" fillId="0" borderId="0" applyFont="0" applyFill="0" applyBorder="0" applyAlignment="0" applyProtection="0"/>
    <xf numFmtId="167" fontId="162" fillId="0" borderId="0" applyFont="0" applyFill="0" applyBorder="0" applyAlignment="0" applyProtection="0"/>
    <xf numFmtId="167" fontId="162" fillId="0" borderId="0" applyFont="0" applyFill="0" applyBorder="0" applyAlignment="0" applyProtection="0"/>
    <xf numFmtId="167" fontId="162" fillId="0" borderId="0" applyFont="0" applyFill="0" applyBorder="0" applyAlignment="0" applyProtection="0"/>
    <xf numFmtId="43" fontId="163" fillId="0" borderId="0" applyFont="0" applyFill="0" applyBorder="0" applyAlignment="0" applyProtection="0"/>
    <xf numFmtId="43" fontId="163" fillId="0" borderId="0" applyFont="0" applyFill="0" applyBorder="0" applyAlignment="0" applyProtection="0"/>
    <xf numFmtId="167" fontId="162" fillId="0" borderId="0" applyFont="0" applyFill="0" applyBorder="0" applyAlignment="0" applyProtection="0"/>
    <xf numFmtId="167" fontId="162" fillId="0" borderId="0" applyFont="0" applyFill="0" applyBorder="0" applyAlignment="0" applyProtection="0"/>
    <xf numFmtId="167" fontId="162" fillId="0" borderId="0" applyFont="0" applyFill="0" applyBorder="0" applyAlignment="0" applyProtection="0"/>
    <xf numFmtId="167" fontId="162" fillId="0" borderId="0" applyFont="0" applyFill="0" applyBorder="0" applyAlignment="0" applyProtection="0"/>
    <xf numFmtId="175" fontId="165" fillId="0" borderId="0" applyFont="0" applyFill="0" applyBorder="0" applyAlignment="0" applyProtection="0"/>
    <xf numFmtId="175" fontId="165" fillId="0" borderId="0" applyFont="0" applyFill="0" applyBorder="0" applyAlignment="0" applyProtection="0"/>
    <xf numFmtId="167" fontId="162" fillId="0" borderId="0" applyFont="0" applyFill="0" applyBorder="0" applyAlignment="0" applyProtection="0"/>
    <xf numFmtId="167" fontId="162" fillId="0" borderId="0" applyFont="0" applyFill="0" applyBorder="0" applyAlignment="0" applyProtection="0"/>
    <xf numFmtId="175" fontId="165" fillId="0" borderId="0" applyFont="0" applyFill="0" applyBorder="0" applyAlignment="0" applyProtection="0"/>
    <xf numFmtId="175" fontId="165" fillId="0" borderId="0" applyFont="0" applyFill="0" applyBorder="0" applyAlignment="0" applyProtection="0"/>
    <xf numFmtId="175" fontId="165" fillId="0" borderId="0" applyFont="0" applyFill="0" applyBorder="0" applyAlignment="0" applyProtection="0"/>
    <xf numFmtId="175" fontId="165" fillId="0" borderId="0" applyFont="0" applyFill="0" applyBorder="0" applyAlignment="0" applyProtection="0"/>
    <xf numFmtId="175" fontId="165" fillId="0" borderId="0" applyFont="0" applyFill="0" applyBorder="0" applyAlignment="0" applyProtection="0"/>
    <xf numFmtId="167" fontId="162" fillId="0" borderId="0" applyFont="0" applyFill="0" applyBorder="0" applyAlignment="0" applyProtection="0"/>
    <xf numFmtId="167" fontId="162" fillId="0" borderId="0" applyFont="0" applyFill="0" applyBorder="0" applyAlignment="0" applyProtection="0"/>
    <xf numFmtId="167" fontId="162" fillId="0" borderId="0" applyFont="0" applyFill="0" applyBorder="0" applyAlignment="0" applyProtection="0"/>
    <xf numFmtId="167" fontId="162" fillId="0" borderId="0" applyFont="0" applyFill="0" applyBorder="0" applyAlignment="0" applyProtection="0"/>
    <xf numFmtId="167" fontId="162" fillId="0" borderId="0" applyFont="0" applyFill="0" applyBorder="0" applyAlignment="0" applyProtection="0"/>
    <xf numFmtId="43" fontId="163" fillId="0" borderId="0" applyFont="0" applyFill="0" applyBorder="0" applyAlignment="0" applyProtection="0"/>
    <xf numFmtId="43" fontId="163" fillId="0" borderId="0" applyFont="0" applyFill="0" applyBorder="0" applyAlignment="0" applyProtection="0"/>
    <xf numFmtId="43" fontId="163" fillId="0" borderId="0" applyFont="0" applyFill="0" applyBorder="0" applyAlignment="0" applyProtection="0"/>
    <xf numFmtId="43" fontId="163" fillId="0" borderId="0" applyFont="0" applyFill="0" applyBorder="0" applyAlignment="0" applyProtection="0"/>
    <xf numFmtId="43" fontId="163" fillId="0" borderId="0" applyFont="0" applyFill="0" applyBorder="0" applyAlignment="0" applyProtection="0"/>
    <xf numFmtId="43" fontId="163" fillId="0" borderId="0" applyFont="0" applyFill="0" applyBorder="0" applyAlignment="0" applyProtection="0"/>
    <xf numFmtId="43" fontId="163" fillId="0" borderId="0" applyFont="0" applyFill="0" applyBorder="0" applyAlignment="0" applyProtection="0"/>
    <xf numFmtId="167" fontId="162" fillId="0" borderId="0" applyFont="0" applyFill="0" applyBorder="0" applyAlignment="0" applyProtection="0"/>
    <xf numFmtId="167" fontId="162" fillId="0" borderId="0" applyFont="0" applyFill="0" applyBorder="0" applyAlignment="0" applyProtection="0"/>
    <xf numFmtId="167" fontId="162" fillId="0" borderId="0" applyFont="0" applyFill="0" applyBorder="0" applyAlignment="0" applyProtection="0"/>
    <xf numFmtId="167" fontId="162" fillId="0" borderId="0" applyFont="0" applyFill="0" applyBorder="0" applyAlignment="0" applyProtection="0"/>
    <xf numFmtId="167" fontId="162" fillId="0" borderId="0" applyFont="0" applyFill="0" applyBorder="0" applyAlignment="0" applyProtection="0"/>
    <xf numFmtId="167" fontId="162" fillId="0" borderId="0" applyFont="0" applyFill="0" applyBorder="0" applyAlignment="0" applyProtection="0"/>
    <xf numFmtId="167" fontId="162" fillId="0" borderId="0" applyFont="0" applyFill="0" applyBorder="0" applyAlignment="0" applyProtection="0"/>
    <xf numFmtId="167" fontId="162" fillId="0" borderId="0" applyFont="0" applyFill="0" applyBorder="0" applyAlignment="0" applyProtection="0"/>
    <xf numFmtId="167" fontId="162" fillId="0" borderId="0" applyFont="0" applyFill="0" applyBorder="0" applyAlignment="0" applyProtection="0"/>
    <xf numFmtId="167" fontId="163" fillId="0" borderId="0" applyFont="0" applyFill="0" applyBorder="0" applyAlignment="0" applyProtection="0"/>
    <xf numFmtId="167" fontId="162" fillId="0" borderId="0" applyFont="0" applyFill="0" applyBorder="0" applyAlignment="0" applyProtection="0"/>
    <xf numFmtId="167" fontId="162" fillId="0" borderId="0" applyFont="0" applyFill="0" applyBorder="0" applyAlignment="0" applyProtection="0"/>
    <xf numFmtId="167" fontId="162" fillId="0" borderId="0" applyFont="0" applyFill="0" applyBorder="0" applyAlignment="0" applyProtection="0"/>
    <xf numFmtId="167" fontId="162" fillId="0" borderId="0" applyFont="0" applyFill="0" applyBorder="0" applyAlignment="0" applyProtection="0"/>
    <xf numFmtId="167" fontId="162" fillId="0" borderId="0" applyFont="0" applyFill="0" applyBorder="0" applyAlignment="0" applyProtection="0"/>
    <xf numFmtId="167" fontId="162" fillId="0" borderId="0" applyFont="0" applyFill="0" applyBorder="0" applyAlignment="0" applyProtection="0"/>
    <xf numFmtId="167" fontId="162" fillId="0" borderId="0" applyFont="0" applyFill="0" applyBorder="0" applyAlignment="0" applyProtection="0"/>
    <xf numFmtId="167" fontId="162" fillId="0" borderId="0" applyFont="0" applyFill="0" applyBorder="0" applyAlignment="0" applyProtection="0"/>
    <xf numFmtId="167" fontId="162" fillId="0" borderId="0" applyFont="0" applyFill="0" applyBorder="0" applyAlignment="0" applyProtection="0"/>
    <xf numFmtId="167" fontId="168" fillId="0" borderId="0" applyFont="0" applyFill="0" applyBorder="0" applyAlignment="0" applyProtection="0"/>
    <xf numFmtId="167" fontId="168" fillId="0" borderId="0" applyFont="0" applyFill="0" applyBorder="0" applyAlignment="0" applyProtection="0"/>
    <xf numFmtId="167" fontId="162" fillId="0" borderId="0" applyFont="0" applyFill="0" applyBorder="0" applyAlignment="0" applyProtection="0"/>
    <xf numFmtId="167" fontId="162" fillId="0" borderId="0" applyFont="0" applyFill="0" applyBorder="0" applyAlignment="0" applyProtection="0"/>
    <xf numFmtId="167" fontId="162" fillId="0" borderId="0" applyFont="0" applyFill="0" applyBorder="0" applyAlignment="0" applyProtection="0"/>
    <xf numFmtId="167" fontId="162" fillId="0" borderId="0" applyFont="0" applyFill="0" applyBorder="0" applyAlignment="0" applyProtection="0"/>
    <xf numFmtId="167" fontId="162" fillId="0" borderId="0" applyFont="0" applyFill="0" applyBorder="0" applyAlignment="0" applyProtection="0"/>
    <xf numFmtId="167" fontId="162" fillId="0" borderId="0" applyFont="0" applyFill="0" applyBorder="0" applyAlignment="0" applyProtection="0"/>
    <xf numFmtId="167" fontId="162" fillId="0" borderId="0" applyFont="0" applyFill="0" applyBorder="0" applyAlignment="0" applyProtection="0"/>
    <xf numFmtId="167" fontId="162" fillId="0" borderId="0" applyFont="0" applyFill="0" applyBorder="0" applyAlignment="0" applyProtection="0"/>
    <xf numFmtId="167" fontId="162" fillId="0" borderId="0" applyFont="0" applyFill="0" applyBorder="0" applyAlignment="0" applyProtection="0"/>
    <xf numFmtId="168" fontId="162" fillId="0" borderId="0" applyFont="0" applyFill="0" applyBorder="0" applyAlignment="0" applyProtection="0"/>
    <xf numFmtId="168" fontId="162" fillId="0" borderId="0" applyFont="0" applyFill="0" applyBorder="0" applyAlignment="0" applyProtection="0"/>
    <xf numFmtId="172" fontId="164" fillId="0" borderId="0" applyFont="0" applyFill="0" applyBorder="0" applyAlignment="0" applyProtection="0"/>
    <xf numFmtId="172" fontId="164" fillId="0" borderId="0" applyFont="0" applyFill="0" applyBorder="0" applyAlignment="0" applyProtection="0"/>
    <xf numFmtId="172" fontId="164" fillId="0" borderId="0" applyFont="0" applyFill="0" applyBorder="0" applyAlignment="0" applyProtection="0"/>
    <xf numFmtId="167" fontId="162" fillId="0" borderId="0" applyFont="0" applyFill="0" applyBorder="0" applyAlignment="0" applyProtection="0"/>
    <xf numFmtId="167" fontId="162" fillId="0" borderId="0" applyFont="0" applyFill="0" applyBorder="0" applyAlignment="0" applyProtection="0"/>
    <xf numFmtId="167" fontId="162" fillId="0" borderId="0" applyFont="0" applyFill="0" applyBorder="0" applyAlignment="0" applyProtection="0"/>
    <xf numFmtId="167" fontId="162" fillId="0" borderId="0" applyFont="0" applyFill="0" applyBorder="0" applyAlignment="0" applyProtection="0"/>
    <xf numFmtId="167" fontId="162" fillId="0" borderId="0" applyFont="0" applyFill="0" applyBorder="0" applyAlignment="0" applyProtection="0"/>
    <xf numFmtId="167" fontId="162" fillId="0" borderId="0" applyFont="0" applyFill="0" applyBorder="0" applyAlignment="0" applyProtection="0"/>
    <xf numFmtId="167" fontId="162" fillId="0" borderId="0" applyFont="0" applyFill="0" applyBorder="0" applyAlignment="0" applyProtection="0"/>
    <xf numFmtId="167" fontId="162" fillId="0" borderId="0" applyFont="0" applyFill="0" applyBorder="0" applyAlignment="0" applyProtection="0"/>
    <xf numFmtId="167" fontId="162" fillId="0" borderId="0" applyFont="0" applyFill="0" applyBorder="0" applyAlignment="0" applyProtection="0"/>
    <xf numFmtId="167" fontId="162" fillId="0" borderId="0" applyFont="0" applyFill="0" applyBorder="0" applyAlignment="0" applyProtection="0"/>
    <xf numFmtId="175" fontId="165" fillId="0" borderId="0" applyFont="0" applyFill="0" applyBorder="0" applyAlignment="0" applyProtection="0"/>
    <xf numFmtId="168" fontId="167" fillId="0" borderId="0" applyFont="0" applyFill="0" applyBorder="0" applyAlignment="0" applyProtection="0"/>
    <xf numFmtId="167" fontId="162" fillId="0" borderId="0" applyFont="0" applyFill="0" applyBorder="0" applyAlignment="0" applyProtection="0"/>
    <xf numFmtId="167" fontId="162" fillId="0" borderId="0" applyFont="0" applyFill="0" applyBorder="0" applyAlignment="0" applyProtection="0"/>
    <xf numFmtId="167" fontId="162" fillId="0" borderId="0" applyFont="0" applyFill="0" applyBorder="0" applyAlignment="0" applyProtection="0"/>
    <xf numFmtId="167" fontId="162" fillId="0" borderId="0" applyFont="0" applyFill="0" applyBorder="0" applyAlignment="0" applyProtection="0"/>
    <xf numFmtId="167" fontId="162" fillId="0" borderId="0" applyFont="0" applyFill="0" applyBorder="0" applyAlignment="0" applyProtection="0"/>
    <xf numFmtId="167" fontId="162" fillId="0" borderId="0" applyFont="0" applyFill="0" applyBorder="0" applyAlignment="0" applyProtection="0"/>
    <xf numFmtId="167" fontId="162" fillId="0" borderId="0" applyFont="0" applyFill="0" applyBorder="0" applyAlignment="0" applyProtection="0"/>
    <xf numFmtId="167" fontId="162" fillId="0" borderId="0" applyFont="0" applyFill="0" applyBorder="0" applyAlignment="0" applyProtection="0"/>
    <xf numFmtId="167" fontId="162" fillId="0" borderId="0" applyFont="0" applyFill="0" applyBorder="0" applyAlignment="0" applyProtection="0"/>
    <xf numFmtId="167" fontId="162" fillId="0" borderId="0" applyFont="0" applyFill="0" applyBorder="0" applyAlignment="0" applyProtection="0"/>
    <xf numFmtId="167" fontId="162" fillId="0" borderId="0" applyFont="0" applyFill="0" applyBorder="0" applyAlignment="0" applyProtection="0"/>
    <xf numFmtId="167" fontId="162" fillId="0" borderId="0" applyFont="0" applyFill="0" applyBorder="0" applyAlignment="0" applyProtection="0"/>
    <xf numFmtId="167" fontId="162" fillId="0" borderId="0" applyFont="0" applyFill="0" applyBorder="0" applyAlignment="0" applyProtection="0"/>
    <xf numFmtId="167" fontId="162" fillId="0" borderId="0" applyFont="0" applyFill="0" applyBorder="0" applyAlignment="0" applyProtection="0"/>
    <xf numFmtId="167" fontId="162" fillId="0" borderId="0" applyFont="0" applyFill="0" applyBorder="0" applyAlignment="0" applyProtection="0"/>
    <xf numFmtId="167" fontId="162" fillId="0" borderId="0" applyFont="0" applyFill="0" applyBorder="0" applyAlignment="0" applyProtection="0"/>
    <xf numFmtId="167" fontId="162" fillId="0" borderId="0" applyFont="0" applyFill="0" applyBorder="0" applyAlignment="0" applyProtection="0"/>
    <xf numFmtId="167" fontId="162" fillId="0" borderId="0" applyFont="0" applyFill="0" applyBorder="0" applyAlignment="0" applyProtection="0"/>
    <xf numFmtId="167" fontId="162" fillId="0" borderId="0" applyFont="0" applyFill="0" applyBorder="0" applyAlignment="0" applyProtection="0"/>
    <xf numFmtId="167" fontId="162" fillId="0" borderId="0" applyFont="0" applyFill="0" applyBorder="0" applyAlignment="0" applyProtection="0"/>
    <xf numFmtId="167" fontId="162" fillId="0" borderId="0" applyFont="0" applyFill="0" applyBorder="0" applyAlignment="0" applyProtection="0"/>
    <xf numFmtId="167" fontId="162" fillId="0" borderId="0" applyFont="0" applyFill="0" applyBorder="0" applyAlignment="0" applyProtection="0"/>
    <xf numFmtId="167" fontId="162" fillId="0" borderId="0" applyFont="0" applyFill="0" applyBorder="0" applyAlignment="0" applyProtection="0"/>
    <xf numFmtId="167" fontId="162" fillId="0" borderId="0" applyFont="0" applyFill="0" applyBorder="0" applyAlignment="0" applyProtection="0"/>
    <xf numFmtId="167" fontId="162" fillId="0" borderId="0" applyFont="0" applyFill="0" applyBorder="0" applyAlignment="0" applyProtection="0"/>
    <xf numFmtId="167" fontId="162" fillId="0" borderId="0" applyFont="0" applyFill="0" applyBorder="0" applyAlignment="0" applyProtection="0"/>
    <xf numFmtId="167" fontId="162" fillId="0" borderId="0" applyFont="0" applyFill="0" applyBorder="0" applyAlignment="0" applyProtection="0"/>
    <xf numFmtId="167" fontId="162" fillId="0" borderId="0" applyFont="0" applyFill="0" applyBorder="0" applyAlignment="0" applyProtection="0"/>
    <xf numFmtId="167" fontId="162" fillId="0" borderId="0" applyFont="0" applyFill="0" applyBorder="0" applyAlignment="0" applyProtection="0"/>
    <xf numFmtId="167" fontId="162" fillId="0" borderId="0" applyFont="0" applyFill="0" applyBorder="0" applyAlignment="0" applyProtection="0"/>
    <xf numFmtId="43" fontId="163" fillId="0" borderId="0" applyFont="0" applyFill="0" applyBorder="0" applyAlignment="0" applyProtection="0"/>
    <xf numFmtId="167" fontId="162" fillId="0" borderId="0" applyFont="0" applyFill="0" applyBorder="0" applyAlignment="0" applyProtection="0"/>
    <xf numFmtId="167" fontId="162" fillId="0" borderId="0" applyFont="0" applyFill="0" applyBorder="0" applyAlignment="0" applyProtection="0"/>
    <xf numFmtId="167" fontId="162" fillId="0" borderId="0" applyFont="0" applyFill="0" applyBorder="0" applyAlignment="0" applyProtection="0"/>
    <xf numFmtId="167" fontId="162" fillId="0" borderId="0" applyFont="0" applyFill="0" applyBorder="0" applyAlignment="0" applyProtection="0"/>
    <xf numFmtId="167" fontId="162" fillId="0" borderId="0" applyFont="0" applyFill="0" applyBorder="0" applyAlignment="0" applyProtection="0"/>
    <xf numFmtId="167" fontId="162" fillId="0" borderId="0" applyFont="0" applyFill="0" applyBorder="0" applyAlignment="0" applyProtection="0"/>
    <xf numFmtId="167" fontId="162" fillId="0" borderId="0" applyFont="0" applyFill="0" applyBorder="0" applyAlignment="0" applyProtection="0"/>
    <xf numFmtId="43" fontId="163" fillId="0" borderId="0" applyFont="0" applyFill="0" applyBorder="0" applyAlignment="0" applyProtection="0"/>
    <xf numFmtId="172" fontId="164" fillId="0" borderId="0" applyFont="0" applyFill="0" applyBorder="0" applyAlignment="0" applyProtection="0"/>
    <xf numFmtId="167" fontId="150" fillId="0" borderId="0" applyFont="0" applyFill="0" applyBorder="0" applyAlignment="0" applyProtection="0"/>
    <xf numFmtId="167" fontId="150" fillId="0" borderId="0" applyFont="0" applyFill="0" applyBorder="0" applyAlignment="0" applyProtection="0"/>
    <xf numFmtId="175" fontId="165" fillId="0" borderId="0" applyFont="0" applyFill="0" applyBorder="0" applyAlignment="0" applyProtection="0"/>
    <xf numFmtId="167" fontId="162" fillId="0" borderId="0" applyFont="0" applyFill="0" applyBorder="0" applyAlignment="0" applyProtection="0"/>
    <xf numFmtId="167" fontId="162" fillId="0" borderId="0" applyFont="0" applyFill="0" applyBorder="0" applyAlignment="0" applyProtection="0"/>
    <xf numFmtId="167" fontId="162" fillId="0" borderId="0" applyFont="0" applyFill="0" applyBorder="0" applyAlignment="0" applyProtection="0"/>
    <xf numFmtId="167" fontId="162" fillId="0" borderId="0" applyFont="0" applyFill="0" applyBorder="0" applyAlignment="0" applyProtection="0"/>
    <xf numFmtId="172" fontId="164" fillId="0" borderId="0" applyFont="0" applyFill="0" applyBorder="0" applyAlignment="0" applyProtection="0"/>
    <xf numFmtId="167" fontId="162" fillId="0" borderId="0" applyFont="0" applyFill="0" applyBorder="0" applyAlignment="0" applyProtection="0"/>
    <xf numFmtId="167" fontId="162" fillId="0" borderId="0" applyFont="0" applyFill="0" applyBorder="0" applyAlignment="0" applyProtection="0"/>
    <xf numFmtId="167" fontId="162" fillId="0" borderId="0" applyFont="0" applyFill="0" applyBorder="0" applyAlignment="0" applyProtection="0"/>
    <xf numFmtId="167" fontId="162" fillId="0" borderId="0" applyFont="0" applyFill="0" applyBorder="0" applyAlignment="0" applyProtection="0"/>
    <xf numFmtId="167" fontId="162" fillId="0" borderId="0" applyFont="0" applyFill="0" applyBorder="0" applyAlignment="0" applyProtection="0"/>
    <xf numFmtId="167" fontId="162" fillId="0" borderId="0" applyFont="0" applyFill="0" applyBorder="0" applyAlignment="0" applyProtection="0"/>
    <xf numFmtId="167" fontId="162" fillId="0" borderId="0" applyFont="0" applyFill="0" applyBorder="0" applyAlignment="0" applyProtection="0"/>
    <xf numFmtId="167" fontId="162" fillId="0" borderId="0" applyFont="0" applyFill="0" applyBorder="0" applyAlignment="0" applyProtection="0"/>
    <xf numFmtId="167" fontId="162" fillId="0" borderId="0" applyFont="0" applyFill="0" applyBorder="0" applyAlignment="0" applyProtection="0"/>
    <xf numFmtId="172" fontId="164" fillId="0" borderId="0" applyFont="0" applyFill="0" applyBorder="0" applyAlignment="0" applyProtection="0"/>
    <xf numFmtId="167" fontId="162" fillId="0" borderId="0" applyFont="0" applyFill="0" applyBorder="0" applyAlignment="0" applyProtection="0"/>
    <xf numFmtId="43" fontId="163" fillId="0" borderId="0" applyFont="0" applyFill="0" applyBorder="0" applyAlignment="0" applyProtection="0"/>
    <xf numFmtId="43" fontId="163" fillId="0" borderId="0" applyFont="0" applyFill="0" applyBorder="0" applyAlignment="0" applyProtection="0"/>
    <xf numFmtId="0" fontId="164" fillId="0" borderId="0" applyFont="0" applyFill="0" applyBorder="0" applyAlignment="0" applyProtection="0"/>
    <xf numFmtId="172" fontId="164" fillId="0" borderId="0" applyFont="0" applyFill="0" applyBorder="0" applyAlignment="0" applyProtection="0"/>
    <xf numFmtId="172" fontId="164" fillId="0" borderId="0" applyFont="0" applyFill="0" applyBorder="0" applyAlignment="0" applyProtection="0"/>
    <xf numFmtId="172" fontId="164" fillId="0" borderId="0" applyFont="0" applyFill="0" applyBorder="0" applyAlignment="0" applyProtection="0"/>
    <xf numFmtId="43" fontId="163" fillId="0" borderId="0" applyFont="0" applyFill="0" applyBorder="0" applyAlignment="0" applyProtection="0"/>
    <xf numFmtId="43" fontId="163" fillId="0" borderId="0" applyFont="0" applyFill="0" applyBorder="0" applyAlignment="0" applyProtection="0"/>
    <xf numFmtId="43" fontId="163" fillId="0" borderId="0" applyFont="0" applyFill="0" applyBorder="0" applyAlignment="0" applyProtection="0"/>
    <xf numFmtId="43" fontId="163" fillId="0" borderId="0" applyFont="0" applyFill="0" applyBorder="0" applyAlignment="0" applyProtection="0"/>
    <xf numFmtId="43" fontId="163" fillId="0" borderId="0" applyFont="0" applyFill="0" applyBorder="0" applyAlignment="0" applyProtection="0"/>
    <xf numFmtId="172" fontId="164" fillId="0" borderId="0" applyFont="0" applyFill="0" applyBorder="0" applyAlignment="0" applyProtection="0"/>
    <xf numFmtId="43" fontId="163" fillId="0" borderId="0" applyFont="0" applyFill="0" applyBorder="0" applyAlignment="0" applyProtection="0"/>
    <xf numFmtId="43" fontId="163" fillId="0" borderId="0" applyFont="0" applyFill="0" applyBorder="0" applyAlignment="0" applyProtection="0"/>
    <xf numFmtId="43" fontId="163" fillId="0" borderId="0" applyFont="0" applyFill="0" applyBorder="0" applyAlignment="0" applyProtection="0"/>
    <xf numFmtId="43" fontId="163" fillId="0" borderId="0" applyFont="0" applyFill="0" applyBorder="0" applyAlignment="0" applyProtection="0"/>
    <xf numFmtId="43" fontId="163" fillId="0" borderId="0" applyFont="0" applyFill="0" applyBorder="0" applyAlignment="0" applyProtection="0"/>
    <xf numFmtId="43" fontId="163" fillId="0" borderId="0" applyFont="0" applyFill="0" applyBorder="0" applyAlignment="0" applyProtection="0"/>
    <xf numFmtId="43" fontId="163" fillId="0" borderId="0" applyFont="0" applyFill="0" applyBorder="0" applyAlignment="0" applyProtection="0"/>
    <xf numFmtId="43" fontId="163" fillId="0" borderId="0" applyFont="0" applyFill="0" applyBorder="0" applyAlignment="0" applyProtection="0"/>
    <xf numFmtId="172" fontId="164" fillId="0" borderId="0" applyFont="0" applyFill="0" applyBorder="0" applyAlignment="0" applyProtection="0"/>
    <xf numFmtId="43" fontId="163" fillId="0" borderId="0" applyFont="0" applyFill="0" applyBorder="0" applyAlignment="0" applyProtection="0"/>
    <xf numFmtId="43" fontId="163" fillId="0" borderId="0" applyFont="0" applyFill="0" applyBorder="0" applyAlignment="0" applyProtection="0"/>
    <xf numFmtId="43" fontId="163" fillId="0" borderId="0" applyFont="0" applyFill="0" applyBorder="0" applyAlignment="0" applyProtection="0"/>
    <xf numFmtId="43" fontId="163" fillId="0" borderId="0" applyFont="0" applyFill="0" applyBorder="0" applyAlignment="0" applyProtection="0"/>
    <xf numFmtId="43" fontId="163" fillId="0" borderId="0" applyFont="0" applyFill="0" applyBorder="0" applyAlignment="0" applyProtection="0"/>
    <xf numFmtId="167" fontId="162" fillId="0" borderId="0" applyFont="0" applyFill="0" applyBorder="0" applyAlignment="0" applyProtection="0"/>
    <xf numFmtId="172" fontId="164" fillId="0" borderId="0" applyFont="0" applyFill="0" applyBorder="0" applyAlignment="0" applyProtection="0"/>
    <xf numFmtId="167" fontId="162" fillId="0" borderId="0" applyFont="0" applyFill="0" applyBorder="0" applyAlignment="0" applyProtection="0"/>
    <xf numFmtId="167" fontId="162" fillId="0" borderId="0" applyFont="0" applyFill="0" applyBorder="0" applyAlignment="0" applyProtection="0"/>
    <xf numFmtId="167" fontId="162" fillId="0" borderId="0" applyFont="0" applyFill="0" applyBorder="0" applyAlignment="0" applyProtection="0"/>
    <xf numFmtId="167" fontId="162" fillId="0" borderId="0" applyFont="0" applyFill="0" applyBorder="0" applyAlignment="0" applyProtection="0"/>
    <xf numFmtId="167" fontId="162" fillId="0" borderId="0" applyFont="0" applyFill="0" applyBorder="0" applyAlignment="0" applyProtection="0"/>
    <xf numFmtId="167" fontId="162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67" fontId="162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68" fontId="166" fillId="0" borderId="0" applyFont="0" applyFill="0" applyBorder="0" applyAlignment="0" applyProtection="0"/>
    <xf numFmtId="0" fontId="11" fillId="0" borderId="0"/>
    <xf numFmtId="0" fontId="11" fillId="0" borderId="0"/>
    <xf numFmtId="167" fontId="162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67" fontId="162" fillId="0" borderId="0" applyFont="0" applyFill="0" applyBorder="0" applyAlignment="0" applyProtection="0"/>
    <xf numFmtId="0" fontId="11" fillId="0" borderId="0"/>
    <xf numFmtId="0" fontId="11" fillId="0" borderId="0"/>
    <xf numFmtId="43" fontId="163" fillId="0" borderId="0" applyFont="0" applyFill="0" applyBorder="0" applyAlignment="0" applyProtection="0"/>
    <xf numFmtId="167" fontId="162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167" fontId="162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67" fontId="162" fillId="0" borderId="0" applyFont="0" applyFill="0" applyBorder="0" applyAlignment="0" applyProtection="0"/>
    <xf numFmtId="167" fontId="162" fillId="0" borderId="0" applyFont="0" applyFill="0" applyBorder="0" applyAlignment="0" applyProtection="0"/>
    <xf numFmtId="0" fontId="11" fillId="0" borderId="0"/>
    <xf numFmtId="167" fontId="162" fillId="0" borderId="0" applyFont="0" applyFill="0" applyBorder="0" applyAlignment="0" applyProtection="0"/>
    <xf numFmtId="167" fontId="163" fillId="0" borderId="0" applyFont="0" applyFill="0" applyBorder="0" applyAlignment="0" applyProtection="0"/>
    <xf numFmtId="167" fontId="162" fillId="0" borderId="0" applyFont="0" applyFill="0" applyBorder="0" applyAlignment="0" applyProtection="0"/>
    <xf numFmtId="167" fontId="162" fillId="0" borderId="0" applyFont="0" applyFill="0" applyBorder="0" applyAlignment="0" applyProtection="0"/>
    <xf numFmtId="167" fontId="163" fillId="0" borderId="0" applyFont="0" applyFill="0" applyBorder="0" applyAlignment="0" applyProtection="0"/>
    <xf numFmtId="167" fontId="162" fillId="0" borderId="0" applyFont="0" applyFill="0" applyBorder="0" applyAlignment="0" applyProtection="0"/>
    <xf numFmtId="167" fontId="163" fillId="0" borderId="0" applyFont="0" applyFill="0" applyBorder="0" applyAlignment="0" applyProtection="0"/>
    <xf numFmtId="43" fontId="163" fillId="0" borderId="0" applyFont="0" applyFill="0" applyBorder="0" applyAlignment="0" applyProtection="0"/>
    <xf numFmtId="167" fontId="163" fillId="0" borderId="0" applyFont="0" applyFill="0" applyBorder="0" applyAlignment="0" applyProtection="0"/>
    <xf numFmtId="168" fontId="162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67" fontId="162" fillId="0" borderId="0" applyFont="0" applyFill="0" applyBorder="0" applyAlignment="0" applyProtection="0"/>
    <xf numFmtId="167" fontId="163" fillId="0" borderId="0" applyFont="0" applyFill="0" applyBorder="0" applyAlignment="0" applyProtection="0"/>
    <xf numFmtId="167" fontId="162" fillId="0" borderId="0" applyFont="0" applyFill="0" applyBorder="0" applyAlignment="0" applyProtection="0"/>
    <xf numFmtId="167" fontId="163" fillId="0" borderId="0" applyFont="0" applyFill="0" applyBorder="0" applyAlignment="0" applyProtection="0"/>
    <xf numFmtId="167" fontId="162" fillId="0" borderId="0" applyFont="0" applyFill="0" applyBorder="0" applyAlignment="0" applyProtection="0"/>
    <xf numFmtId="167" fontId="163" fillId="0" borderId="0" applyFont="0" applyFill="0" applyBorder="0" applyAlignment="0" applyProtection="0"/>
    <xf numFmtId="167" fontId="162" fillId="0" borderId="0" applyFont="0" applyFill="0" applyBorder="0" applyAlignment="0" applyProtection="0"/>
    <xf numFmtId="167" fontId="163" fillId="0" borderId="0" applyFont="0" applyFill="0" applyBorder="0" applyAlignment="0" applyProtection="0"/>
    <xf numFmtId="167" fontId="162" fillId="0" borderId="0" applyFont="0" applyFill="0" applyBorder="0" applyAlignment="0" applyProtection="0"/>
    <xf numFmtId="167" fontId="163" fillId="0" borderId="0" applyFont="0" applyFill="0" applyBorder="0" applyAlignment="0" applyProtection="0"/>
    <xf numFmtId="167" fontId="162" fillId="0" borderId="0" applyFont="0" applyFill="0" applyBorder="0" applyAlignment="0" applyProtection="0"/>
    <xf numFmtId="167" fontId="163" fillId="0" borderId="0" applyFont="0" applyFill="0" applyBorder="0" applyAlignment="0" applyProtection="0"/>
    <xf numFmtId="167" fontId="162" fillId="0" borderId="0" applyFont="0" applyFill="0" applyBorder="0" applyAlignment="0" applyProtection="0"/>
    <xf numFmtId="167" fontId="163" fillId="0" borderId="0" applyFont="0" applyFill="0" applyBorder="0" applyAlignment="0" applyProtection="0"/>
    <xf numFmtId="167" fontId="162" fillId="0" borderId="0" applyFont="0" applyFill="0" applyBorder="0" applyAlignment="0" applyProtection="0"/>
    <xf numFmtId="167" fontId="163" fillId="0" borderId="0" applyFont="0" applyFill="0" applyBorder="0" applyAlignment="0" applyProtection="0"/>
    <xf numFmtId="167" fontId="162" fillId="0" borderId="0" applyFont="0" applyFill="0" applyBorder="0" applyAlignment="0" applyProtection="0"/>
    <xf numFmtId="167" fontId="163" fillId="0" borderId="0" applyFont="0" applyFill="0" applyBorder="0" applyAlignment="0" applyProtection="0"/>
    <xf numFmtId="167" fontId="162" fillId="0" borderId="0" applyFont="0" applyFill="0" applyBorder="0" applyAlignment="0" applyProtection="0"/>
    <xf numFmtId="167" fontId="163" fillId="0" borderId="0" applyFont="0" applyFill="0" applyBorder="0" applyAlignment="0" applyProtection="0"/>
    <xf numFmtId="168" fontId="162" fillId="0" borderId="0" applyFont="0" applyFill="0" applyBorder="0" applyAlignment="0" applyProtection="0"/>
    <xf numFmtId="167" fontId="163" fillId="0" borderId="0" applyFont="0" applyFill="0" applyBorder="0" applyAlignment="0" applyProtection="0"/>
    <xf numFmtId="167" fontId="163" fillId="0" borderId="0" applyFont="0" applyFill="0" applyBorder="0" applyAlignment="0" applyProtection="0"/>
    <xf numFmtId="168" fontId="167" fillId="0" borderId="0" applyFont="0" applyFill="0" applyBorder="0" applyAlignment="0" applyProtection="0"/>
    <xf numFmtId="168" fontId="167" fillId="0" borderId="0" applyFont="0" applyFill="0" applyBorder="0" applyAlignment="0" applyProtection="0"/>
    <xf numFmtId="167" fontId="163" fillId="0" borderId="0" applyFont="0" applyFill="0" applyBorder="0" applyAlignment="0" applyProtection="0"/>
    <xf numFmtId="167" fontId="162" fillId="0" borderId="0" applyFont="0" applyFill="0" applyBorder="0" applyAlignment="0" applyProtection="0"/>
    <xf numFmtId="167" fontId="163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75" fontId="165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67" fontId="163" fillId="0" borderId="0" applyFont="0" applyFill="0" applyBorder="0" applyAlignment="0" applyProtection="0"/>
    <xf numFmtId="0" fontId="11" fillId="0" borderId="0"/>
    <xf numFmtId="0" fontId="11" fillId="0" borderId="0"/>
    <xf numFmtId="175" fontId="165" fillId="0" borderId="0" applyFont="0" applyFill="0" applyBorder="0" applyAlignment="0" applyProtection="0"/>
    <xf numFmtId="167" fontId="163" fillId="0" borderId="0" applyFont="0" applyFill="0" applyBorder="0" applyAlignment="0" applyProtection="0"/>
    <xf numFmtId="167" fontId="162" fillId="0" borderId="0" applyFont="0" applyFill="0" applyBorder="0" applyAlignment="0" applyProtection="0"/>
    <xf numFmtId="167" fontId="163" fillId="0" borderId="0" applyFont="0" applyFill="0" applyBorder="0" applyAlignment="0" applyProtection="0"/>
    <xf numFmtId="167" fontId="162" fillId="0" borderId="0" applyFont="0" applyFill="0" applyBorder="0" applyAlignment="0" applyProtection="0"/>
    <xf numFmtId="167" fontId="163" fillId="0" borderId="0" applyFont="0" applyFill="0" applyBorder="0" applyAlignment="0" applyProtection="0"/>
    <xf numFmtId="167" fontId="162" fillId="0" borderId="0" applyFont="0" applyFill="0" applyBorder="0" applyAlignment="0" applyProtection="0"/>
    <xf numFmtId="167" fontId="163" fillId="0" borderId="0" applyFont="0" applyFill="0" applyBorder="0" applyAlignment="0" applyProtection="0"/>
    <xf numFmtId="167" fontId="162" fillId="0" borderId="0" applyFont="0" applyFill="0" applyBorder="0" applyAlignment="0" applyProtection="0"/>
    <xf numFmtId="167" fontId="163" fillId="0" borderId="0" applyFont="0" applyFill="0" applyBorder="0" applyAlignment="0" applyProtection="0"/>
    <xf numFmtId="167" fontId="162" fillId="0" borderId="0" applyFont="0" applyFill="0" applyBorder="0" applyAlignment="0" applyProtection="0"/>
    <xf numFmtId="167" fontId="163" fillId="0" borderId="0" applyFont="0" applyFill="0" applyBorder="0" applyAlignment="0" applyProtection="0"/>
    <xf numFmtId="167" fontId="162" fillId="0" borderId="0" applyFont="0" applyFill="0" applyBorder="0" applyAlignment="0" applyProtection="0"/>
    <xf numFmtId="168" fontId="167" fillId="0" borderId="0" applyFont="0" applyFill="0" applyBorder="0" applyAlignment="0" applyProtection="0"/>
    <xf numFmtId="167" fontId="162" fillId="0" borderId="0" applyFont="0" applyFill="0" applyBorder="0" applyAlignment="0" applyProtection="0"/>
    <xf numFmtId="168" fontId="167" fillId="0" borderId="0" applyFont="0" applyFill="0" applyBorder="0" applyAlignment="0" applyProtection="0"/>
    <xf numFmtId="168" fontId="162" fillId="0" borderId="0" applyFont="0" applyFill="0" applyBorder="0" applyAlignment="0" applyProtection="0"/>
    <xf numFmtId="168" fontId="167" fillId="0" borderId="0" applyFont="0" applyFill="0" applyBorder="0" applyAlignment="0" applyProtection="0"/>
    <xf numFmtId="175" fontId="165" fillId="0" borderId="0" applyFont="0" applyFill="0" applyBorder="0" applyAlignment="0" applyProtection="0"/>
    <xf numFmtId="41" fontId="163" fillId="0" borderId="0" applyFont="0" applyFill="0" applyBorder="0" applyAlignment="0" applyProtection="0"/>
    <xf numFmtId="174" fontId="165" fillId="0" borderId="0" applyFont="0" applyFill="0" applyBorder="0" applyAlignment="0" applyProtection="0"/>
    <xf numFmtId="174" fontId="165" fillId="0" borderId="0" applyFont="0" applyFill="0" applyBorder="0" applyAlignment="0" applyProtection="0"/>
    <xf numFmtId="174" fontId="165" fillId="0" borderId="0" applyFont="0" applyFill="0" applyBorder="0" applyAlignment="0" applyProtection="0"/>
    <xf numFmtId="174" fontId="165" fillId="0" borderId="0" applyFont="0" applyFill="0" applyBorder="0" applyAlignment="0" applyProtection="0"/>
    <xf numFmtId="41" fontId="163" fillId="0" borderId="0" applyFont="0" applyFill="0" applyBorder="0" applyAlignment="0" applyProtection="0"/>
    <xf numFmtId="41" fontId="163" fillId="0" borderId="0" applyFont="0" applyFill="0" applyBorder="0" applyAlignment="0" applyProtection="0"/>
    <xf numFmtId="174" fontId="165" fillId="0" borderId="0" applyFont="0" applyFill="0" applyBorder="0" applyAlignment="0" applyProtection="0"/>
    <xf numFmtId="174" fontId="165" fillId="0" borderId="0" applyFont="0" applyFill="0" applyBorder="0" applyAlignment="0" applyProtection="0"/>
    <xf numFmtId="180" fontId="164" fillId="0" borderId="0" applyFont="0" applyFill="0" applyBorder="0" applyAlignment="0" applyProtection="0"/>
    <xf numFmtId="167" fontId="162" fillId="0" borderId="0" applyFont="0" applyFill="0" applyBorder="0" applyAlignment="0" applyProtection="0"/>
    <xf numFmtId="167" fontId="84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61" fillId="0" borderId="0"/>
    <xf numFmtId="0" fontId="150" fillId="0" borderId="0"/>
    <xf numFmtId="0" fontId="161" fillId="0" borderId="0"/>
    <xf numFmtId="0" fontId="161" fillId="0" borderId="0"/>
    <xf numFmtId="0" fontId="161" fillId="0" borderId="0"/>
    <xf numFmtId="0" fontId="163" fillId="0" borderId="0"/>
    <xf numFmtId="167" fontId="162" fillId="0" borderId="0" applyFont="0" applyFill="0" applyBorder="0" applyAlignment="0" applyProtection="0"/>
    <xf numFmtId="168" fontId="167" fillId="0" borderId="0" applyFont="0" applyFill="0" applyBorder="0" applyAlignment="0" applyProtection="0"/>
    <xf numFmtId="167" fontId="162" fillId="0" borderId="0" applyFont="0" applyFill="0" applyBorder="0" applyAlignment="0" applyProtection="0"/>
    <xf numFmtId="43" fontId="163" fillId="0" borderId="0" applyFont="0" applyFill="0" applyBorder="0" applyAlignment="0" applyProtection="0"/>
    <xf numFmtId="43" fontId="163" fillId="0" borderId="0" applyFont="0" applyFill="0" applyBorder="0" applyAlignment="0" applyProtection="0"/>
    <xf numFmtId="167" fontId="162" fillId="0" borderId="0" applyFont="0" applyFill="0" applyBorder="0" applyAlignment="0" applyProtection="0"/>
    <xf numFmtId="43" fontId="163" fillId="0" borderId="0" applyFont="0" applyFill="0" applyBorder="0" applyAlignment="0" applyProtection="0"/>
    <xf numFmtId="167" fontId="162" fillId="0" borderId="0" applyFont="0" applyFill="0" applyBorder="0" applyAlignment="0" applyProtection="0"/>
    <xf numFmtId="43" fontId="163" fillId="0" borderId="0" applyFont="0" applyFill="0" applyBorder="0" applyAlignment="0" applyProtection="0"/>
    <xf numFmtId="168" fontId="151" fillId="0" borderId="0" applyFont="0" applyFill="0" applyBorder="0" applyAlignment="0" applyProtection="0"/>
    <xf numFmtId="168" fontId="151" fillId="0" borderId="0" applyFont="0" applyFill="0" applyBorder="0" applyAlignment="0" applyProtection="0"/>
    <xf numFmtId="43" fontId="163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75" fontId="165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62" fillId="0" borderId="0" applyFont="0" applyFill="0" applyBorder="0" applyAlignment="0" applyProtection="0"/>
    <xf numFmtId="167" fontId="162" fillId="0" borderId="0" applyFont="0" applyFill="0" applyBorder="0" applyAlignment="0" applyProtection="0"/>
    <xf numFmtId="167" fontId="162" fillId="0" borderId="0" applyFont="0" applyFill="0" applyBorder="0" applyAlignment="0" applyProtection="0"/>
    <xf numFmtId="167" fontId="162" fillId="0" borderId="0" applyFont="0" applyFill="0" applyBorder="0" applyAlignment="0" applyProtection="0"/>
    <xf numFmtId="167" fontId="162" fillId="0" borderId="0" applyFont="0" applyFill="0" applyBorder="0" applyAlignment="0" applyProtection="0"/>
    <xf numFmtId="167" fontId="162" fillId="0" borderId="0" applyFont="0" applyFill="0" applyBorder="0" applyAlignment="0" applyProtection="0"/>
    <xf numFmtId="167" fontId="162" fillId="0" borderId="0" applyFont="0" applyFill="0" applyBorder="0" applyAlignment="0" applyProtection="0"/>
    <xf numFmtId="167" fontId="162" fillId="0" borderId="0" applyFont="0" applyFill="0" applyBorder="0" applyAlignment="0" applyProtection="0"/>
    <xf numFmtId="167" fontId="162" fillId="0" borderId="0" applyFont="0" applyFill="0" applyBorder="0" applyAlignment="0" applyProtection="0"/>
    <xf numFmtId="167" fontId="162" fillId="0" borderId="0" applyFont="0" applyFill="0" applyBorder="0" applyAlignment="0" applyProtection="0"/>
    <xf numFmtId="167" fontId="162" fillId="0" borderId="0" applyFont="0" applyFill="0" applyBorder="0" applyAlignment="0" applyProtection="0"/>
    <xf numFmtId="167" fontId="162" fillId="0" borderId="0" applyFont="0" applyFill="0" applyBorder="0" applyAlignment="0" applyProtection="0"/>
    <xf numFmtId="167" fontId="162" fillId="0" borderId="0" applyFont="0" applyFill="0" applyBorder="0" applyAlignment="0" applyProtection="0"/>
    <xf numFmtId="167" fontId="162" fillId="0" borderId="0" applyFont="0" applyFill="0" applyBorder="0" applyAlignment="0" applyProtection="0"/>
    <xf numFmtId="175" fontId="165" fillId="0" borderId="0" applyFont="0" applyFill="0" applyBorder="0" applyAlignment="0" applyProtection="0"/>
    <xf numFmtId="175" fontId="165" fillId="0" borderId="0" applyFont="0" applyFill="0" applyBorder="0" applyAlignment="0" applyProtection="0"/>
    <xf numFmtId="175" fontId="165" fillId="0" borderId="0" applyFont="0" applyFill="0" applyBorder="0" applyAlignment="0" applyProtection="0"/>
    <xf numFmtId="167" fontId="162" fillId="0" borderId="0" applyFont="0" applyFill="0" applyBorder="0" applyAlignment="0" applyProtection="0"/>
    <xf numFmtId="167" fontId="162" fillId="0" borderId="0" applyFont="0" applyFill="0" applyBorder="0" applyAlignment="0" applyProtection="0"/>
    <xf numFmtId="167" fontId="163" fillId="0" borderId="0" applyFont="0" applyFill="0" applyBorder="0" applyAlignment="0" applyProtection="0"/>
    <xf numFmtId="167" fontId="162" fillId="0" borderId="0" applyFont="0" applyFill="0" applyBorder="0" applyAlignment="0" applyProtection="0"/>
    <xf numFmtId="167" fontId="162" fillId="0" borderId="0" applyFont="0" applyFill="0" applyBorder="0" applyAlignment="0" applyProtection="0"/>
    <xf numFmtId="167" fontId="162" fillId="0" borderId="0" applyFont="0" applyFill="0" applyBorder="0" applyAlignment="0" applyProtection="0"/>
    <xf numFmtId="167" fontId="162" fillId="0" borderId="0" applyFont="0" applyFill="0" applyBorder="0" applyAlignment="0" applyProtection="0"/>
    <xf numFmtId="167" fontId="162" fillId="0" borderId="0" applyFont="0" applyFill="0" applyBorder="0" applyAlignment="0" applyProtection="0"/>
    <xf numFmtId="167" fontId="162" fillId="0" borderId="0" applyFont="0" applyFill="0" applyBorder="0" applyAlignment="0" applyProtection="0"/>
    <xf numFmtId="167" fontId="162" fillId="0" borderId="0" applyFont="0" applyFill="0" applyBorder="0" applyAlignment="0" applyProtection="0"/>
    <xf numFmtId="167" fontId="162" fillId="0" borderId="0" applyFont="0" applyFill="0" applyBorder="0" applyAlignment="0" applyProtection="0"/>
    <xf numFmtId="167" fontId="162" fillId="0" borderId="0" applyFont="0" applyFill="0" applyBorder="0" applyAlignment="0" applyProtection="0"/>
    <xf numFmtId="172" fontId="164" fillId="0" borderId="0" applyFont="0" applyFill="0" applyBorder="0" applyAlignment="0" applyProtection="0"/>
    <xf numFmtId="172" fontId="164" fillId="0" borderId="0" applyFont="0" applyFill="0" applyBorder="0" applyAlignment="0" applyProtection="0"/>
    <xf numFmtId="172" fontId="164" fillId="0" borderId="0" applyFont="0" applyFill="0" applyBorder="0" applyAlignment="0" applyProtection="0"/>
    <xf numFmtId="172" fontId="164" fillId="0" borderId="0" applyFont="0" applyFill="0" applyBorder="0" applyAlignment="0" applyProtection="0"/>
    <xf numFmtId="172" fontId="164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62" fillId="0" borderId="0" applyFont="0" applyFill="0" applyBorder="0" applyAlignment="0" applyProtection="0"/>
    <xf numFmtId="167" fontId="162" fillId="0" borderId="0" applyFont="0" applyFill="0" applyBorder="0" applyAlignment="0" applyProtection="0"/>
    <xf numFmtId="167" fontId="162" fillId="0" borderId="0" applyFont="0" applyFill="0" applyBorder="0" applyAlignment="0" applyProtection="0"/>
    <xf numFmtId="167" fontId="162" fillId="0" borderId="0" applyFont="0" applyFill="0" applyBorder="0" applyAlignment="0" applyProtection="0"/>
    <xf numFmtId="167" fontId="162" fillId="0" borderId="0" applyFont="0" applyFill="0" applyBorder="0" applyAlignment="0" applyProtection="0"/>
    <xf numFmtId="167" fontId="162" fillId="0" borderId="0" applyFont="0" applyFill="0" applyBorder="0" applyAlignment="0" applyProtection="0"/>
    <xf numFmtId="167" fontId="162" fillId="0" borderId="0" applyFont="0" applyFill="0" applyBorder="0" applyAlignment="0" applyProtection="0"/>
    <xf numFmtId="167" fontId="162" fillId="0" borderId="0" applyFont="0" applyFill="0" applyBorder="0" applyAlignment="0" applyProtection="0"/>
    <xf numFmtId="167" fontId="162" fillId="0" borderId="0" applyFont="0" applyFill="0" applyBorder="0" applyAlignment="0" applyProtection="0"/>
    <xf numFmtId="175" fontId="165" fillId="0" borderId="0" applyFont="0" applyFill="0" applyBorder="0" applyAlignment="0" applyProtection="0"/>
    <xf numFmtId="43" fontId="163" fillId="0" borderId="0" applyFont="0" applyFill="0" applyBorder="0" applyAlignment="0" applyProtection="0"/>
    <xf numFmtId="167" fontId="162" fillId="0" borderId="0" applyFont="0" applyFill="0" applyBorder="0" applyAlignment="0" applyProtection="0"/>
    <xf numFmtId="175" fontId="165" fillId="0" borderId="0" applyFont="0" applyFill="0" applyBorder="0" applyAlignment="0" applyProtection="0"/>
    <xf numFmtId="175" fontId="165" fillId="0" borderId="0" applyFont="0" applyFill="0" applyBorder="0" applyAlignment="0" applyProtection="0"/>
    <xf numFmtId="175" fontId="165" fillId="0" borderId="0" applyFont="0" applyFill="0" applyBorder="0" applyAlignment="0" applyProtection="0"/>
    <xf numFmtId="167" fontId="162" fillId="0" borderId="0" applyFont="0" applyFill="0" applyBorder="0" applyAlignment="0" applyProtection="0"/>
    <xf numFmtId="167" fontId="162" fillId="0" borderId="0" applyFont="0" applyFill="0" applyBorder="0" applyAlignment="0" applyProtection="0"/>
    <xf numFmtId="167" fontId="162" fillId="0" borderId="0" applyFont="0" applyFill="0" applyBorder="0" applyAlignment="0" applyProtection="0"/>
    <xf numFmtId="167" fontId="162" fillId="0" borderId="0" applyFont="0" applyFill="0" applyBorder="0" applyAlignment="0" applyProtection="0"/>
    <xf numFmtId="167" fontId="162" fillId="0" borderId="0" applyFont="0" applyFill="0" applyBorder="0" applyAlignment="0" applyProtection="0"/>
    <xf numFmtId="167" fontId="162" fillId="0" borderId="0" applyFont="0" applyFill="0" applyBorder="0" applyAlignment="0" applyProtection="0"/>
    <xf numFmtId="43" fontId="163" fillId="0" borderId="0" applyFont="0" applyFill="0" applyBorder="0" applyAlignment="0" applyProtection="0"/>
    <xf numFmtId="43" fontId="163" fillId="0" borderId="0" applyFont="0" applyFill="0" applyBorder="0" applyAlignment="0" applyProtection="0"/>
    <xf numFmtId="172" fontId="164" fillId="0" borderId="0" applyFont="0" applyFill="0" applyBorder="0" applyAlignment="0" applyProtection="0"/>
    <xf numFmtId="168" fontId="162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63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63" fillId="0" borderId="0" applyFont="0" applyFill="0" applyBorder="0" applyAlignment="0" applyProtection="0"/>
    <xf numFmtId="43" fontId="163" fillId="0" borderId="0" applyFont="0" applyFill="0" applyBorder="0" applyAlignment="0" applyProtection="0"/>
    <xf numFmtId="43" fontId="163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67" fontId="162" fillId="0" borderId="0" applyFont="0" applyFill="0" applyBorder="0" applyAlignment="0" applyProtection="0"/>
    <xf numFmtId="0" fontId="11" fillId="0" borderId="0"/>
    <xf numFmtId="167" fontId="162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67" fontId="163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75" fontId="165" fillId="0" borderId="0" applyFont="0" applyFill="0" applyBorder="0" applyAlignment="0" applyProtection="0"/>
    <xf numFmtId="168" fontId="167" fillId="0" borderId="0" applyFont="0" applyFill="0" applyBorder="0" applyAlignment="0" applyProtection="0"/>
    <xf numFmtId="167" fontId="163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74" fontId="165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7" fontId="169" fillId="0" borderId="0" applyFont="0" applyFill="0" applyBorder="0" applyAlignment="0" applyProtection="0"/>
    <xf numFmtId="0" fontId="8" fillId="0" borderId="0"/>
    <xf numFmtId="169" fontId="8" fillId="0" borderId="0" applyFont="0" applyFill="0" applyBorder="0" applyAlignment="0" applyProtection="0"/>
    <xf numFmtId="0" fontId="7" fillId="0" borderId="0"/>
    <xf numFmtId="0" fontId="183" fillId="0" borderId="0"/>
    <xf numFmtId="0" fontId="6" fillId="0" borderId="0"/>
    <xf numFmtId="169" fontId="6" fillId="0" borderId="0" applyFont="0" applyFill="0" applyBorder="0" applyAlignment="0" applyProtection="0"/>
    <xf numFmtId="0" fontId="5" fillId="0" borderId="0"/>
    <xf numFmtId="0" fontId="5" fillId="0" borderId="0"/>
    <xf numFmtId="0" fontId="4" fillId="0" borderId="0"/>
    <xf numFmtId="0" fontId="4" fillId="0" borderId="0"/>
    <xf numFmtId="0" fontId="186" fillId="0" borderId="0"/>
    <xf numFmtId="0" fontId="3" fillId="0" borderId="0"/>
    <xf numFmtId="0" fontId="3" fillId="0" borderId="0"/>
    <xf numFmtId="0" fontId="3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</cellStyleXfs>
  <cellXfs count="120">
    <xf numFmtId="0" fontId="0" fillId="0" borderId="0" xfId="0"/>
    <xf numFmtId="170" fontId="170" fillId="0" borderId="0" xfId="215" applyNumberFormat="1" applyFont="1" applyFill="1" applyBorder="1" applyAlignment="1" applyProtection="1"/>
    <xf numFmtId="0" fontId="171" fillId="0" borderId="0" xfId="3506" applyFont="1" applyAlignment="1">
      <alignment vertical="center"/>
    </xf>
    <xf numFmtId="0" fontId="172" fillId="0" borderId="0" xfId="3507" applyFont="1" applyAlignment="1">
      <alignment vertical="center"/>
    </xf>
    <xf numFmtId="0" fontId="170" fillId="0" borderId="0" xfId="0" applyFont="1" applyAlignment="1">
      <alignment horizontal="center"/>
    </xf>
    <xf numFmtId="0" fontId="170" fillId="0" borderId="0" xfId="0" applyFont="1"/>
    <xf numFmtId="3" fontId="175" fillId="0" borderId="0" xfId="0" applyNumberFormat="1" applyFont="1" applyAlignment="1">
      <alignment horizontal="center" vertical="center"/>
    </xf>
    <xf numFmtId="0" fontId="176" fillId="0" borderId="0" xfId="0" applyFont="1"/>
    <xf numFmtId="0" fontId="173" fillId="0" borderId="0" xfId="0" applyFont="1" applyAlignment="1">
      <alignment wrapText="1"/>
    </xf>
    <xf numFmtId="0" fontId="179" fillId="0" borderId="0" xfId="0" applyFont="1" applyAlignment="1">
      <alignment vertical="center"/>
    </xf>
    <xf numFmtId="0" fontId="180" fillId="0" borderId="0" xfId="0" applyFont="1"/>
    <xf numFmtId="0" fontId="181" fillId="0" borderId="0" xfId="0" applyFont="1"/>
    <xf numFmtId="37" fontId="170" fillId="0" borderId="0" xfId="215" applyNumberFormat="1" applyFont="1" applyFill="1" applyBorder="1" applyAlignment="1" applyProtection="1">
      <alignment horizontal="right" wrapText="1"/>
    </xf>
    <xf numFmtId="37" fontId="180" fillId="0" borderId="0" xfId="0" applyNumberFormat="1" applyFont="1" applyAlignment="1">
      <alignment horizontal="right"/>
    </xf>
    <xf numFmtId="37" fontId="176" fillId="0" borderId="0" xfId="0" applyNumberFormat="1" applyFont="1" applyAlignment="1">
      <alignment horizontal="right"/>
    </xf>
    <xf numFmtId="0" fontId="171" fillId="0" borderId="0" xfId="3506" applyFont="1" applyAlignment="1">
      <alignment horizontal="center"/>
    </xf>
    <xf numFmtId="0" fontId="171" fillId="0" borderId="0" xfId="3506" applyFont="1" applyAlignment="1">
      <alignment horizontal="center" vertical="center"/>
    </xf>
    <xf numFmtId="0" fontId="172" fillId="0" borderId="0" xfId="3275" applyFont="1" applyAlignment="1">
      <alignment horizontal="center"/>
    </xf>
    <xf numFmtId="0" fontId="178" fillId="0" borderId="0" xfId="0" applyFont="1" applyAlignment="1">
      <alignment horizontal="left" wrapText="1" indent="2"/>
    </xf>
    <xf numFmtId="0" fontId="173" fillId="0" borderId="15" xfId="0" applyFont="1" applyBorder="1" applyAlignment="1">
      <alignment wrapText="1"/>
    </xf>
    <xf numFmtId="0" fontId="173" fillId="0" borderId="0" xfId="6592" applyFont="1" applyAlignment="1">
      <alignment wrapText="1"/>
    </xf>
    <xf numFmtId="0" fontId="177" fillId="0" borderId="0" xfId="6592" applyFont="1" applyAlignment="1">
      <alignment wrapText="1"/>
    </xf>
    <xf numFmtId="0" fontId="182" fillId="0" borderId="0" xfId="6592" applyFont="1" applyAlignment="1">
      <alignment wrapText="1"/>
    </xf>
    <xf numFmtId="0" fontId="172" fillId="0" borderId="0" xfId="3275" applyFont="1"/>
    <xf numFmtId="0" fontId="173" fillId="60" borderId="0" xfId="0" applyFont="1" applyFill="1" applyAlignment="1">
      <alignment wrapText="1"/>
    </xf>
    <xf numFmtId="0" fontId="178" fillId="60" borderId="0" xfId="0" applyFont="1" applyFill="1" applyAlignment="1">
      <alignment horizontal="left" wrapText="1" indent="2"/>
    </xf>
    <xf numFmtId="37" fontId="170" fillId="0" borderId="0" xfId="0" applyNumberFormat="1" applyFont="1"/>
    <xf numFmtId="170" fontId="170" fillId="0" borderId="0" xfId="215" applyNumberFormat="1" applyFont="1" applyFill="1" applyBorder="1" applyAlignment="1" applyProtection="1">
      <alignment horizontal="center"/>
    </xf>
    <xf numFmtId="170" fontId="176" fillId="0" borderId="0" xfId="215" applyNumberFormat="1" applyFont="1" applyBorder="1"/>
    <xf numFmtId="170" fontId="176" fillId="0" borderId="0" xfId="215" applyNumberFormat="1" applyFont="1"/>
    <xf numFmtId="170" fontId="171" fillId="0" borderId="0" xfId="215" applyNumberFormat="1" applyFont="1" applyAlignment="1">
      <alignment horizontal="center" vertical="center"/>
    </xf>
    <xf numFmtId="170" fontId="175" fillId="0" borderId="0" xfId="215" applyNumberFormat="1" applyFont="1" applyBorder="1" applyAlignment="1">
      <alignment horizontal="center" vertical="center"/>
    </xf>
    <xf numFmtId="170" fontId="170" fillId="0" borderId="0" xfId="215" applyNumberFormat="1" applyFont="1" applyFill="1" applyBorder="1" applyAlignment="1" applyProtection="1">
      <alignment horizontal="right" wrapText="1"/>
    </xf>
    <xf numFmtId="170" fontId="176" fillId="0" borderId="0" xfId="215" applyNumberFormat="1" applyFont="1" applyBorder="1" applyAlignment="1">
      <alignment horizontal="right"/>
    </xf>
    <xf numFmtId="170" fontId="170" fillId="59" borderId="0" xfId="215" applyNumberFormat="1" applyFont="1" applyFill="1" applyBorder="1" applyAlignment="1" applyProtection="1">
      <alignment horizontal="right" wrapText="1"/>
    </xf>
    <xf numFmtId="170" fontId="176" fillId="0" borderId="0" xfId="215" applyNumberFormat="1" applyFont="1" applyFill="1" applyBorder="1" applyAlignment="1">
      <alignment horizontal="right"/>
    </xf>
    <xf numFmtId="170" fontId="180" fillId="0" borderId="25" xfId="215" applyNumberFormat="1" applyFont="1" applyBorder="1" applyAlignment="1">
      <alignment horizontal="right"/>
    </xf>
    <xf numFmtId="170" fontId="180" fillId="0" borderId="0" xfId="215" applyNumberFormat="1" applyFont="1" applyBorder="1" applyAlignment="1">
      <alignment horizontal="right"/>
    </xf>
    <xf numFmtId="170" fontId="180" fillId="0" borderId="25" xfId="215" applyNumberFormat="1" applyFont="1" applyFill="1" applyBorder="1" applyAlignment="1">
      <alignment horizontal="right"/>
    </xf>
    <xf numFmtId="170" fontId="180" fillId="0" borderId="0" xfId="215" applyNumberFormat="1" applyFont="1" applyFill="1" applyBorder="1" applyAlignment="1">
      <alignment horizontal="right"/>
    </xf>
    <xf numFmtId="170" fontId="176" fillId="0" borderId="15" xfId="215" applyNumberFormat="1" applyFont="1" applyBorder="1" applyAlignment="1">
      <alignment horizontal="right"/>
    </xf>
    <xf numFmtId="170" fontId="177" fillId="0" borderId="0" xfId="215" applyNumberFormat="1" applyFont="1" applyFill="1" applyBorder="1" applyAlignment="1" applyProtection="1">
      <alignment horizontal="right" wrapText="1"/>
    </xf>
    <xf numFmtId="170" fontId="175" fillId="0" borderId="25" xfId="215" applyNumberFormat="1" applyFont="1" applyBorder="1" applyAlignment="1">
      <alignment horizontal="right" vertical="center"/>
    </xf>
    <xf numFmtId="170" fontId="175" fillId="0" borderId="0" xfId="215" applyNumberFormat="1" applyFont="1" applyBorder="1" applyAlignment="1">
      <alignment horizontal="right" vertical="center"/>
    </xf>
    <xf numFmtId="170" fontId="176" fillId="0" borderId="0" xfId="215" applyNumberFormat="1" applyFont="1" applyAlignment="1">
      <alignment horizontal="right"/>
    </xf>
    <xf numFmtId="170" fontId="180" fillId="0" borderId="15" xfId="215" applyNumberFormat="1" applyFont="1" applyFill="1" applyBorder="1" applyAlignment="1">
      <alignment horizontal="right"/>
    </xf>
    <xf numFmtId="170" fontId="172" fillId="0" borderId="0" xfId="215" applyNumberFormat="1" applyFont="1" applyAlignment="1">
      <alignment horizontal="center"/>
    </xf>
    <xf numFmtId="170" fontId="184" fillId="0" borderId="0" xfId="215" applyNumberFormat="1" applyFont="1" applyFill="1" applyBorder="1" applyAlignment="1" applyProtection="1"/>
    <xf numFmtId="0" fontId="175" fillId="0" borderId="0" xfId="215" applyNumberFormat="1" applyFont="1" applyBorder="1" applyAlignment="1">
      <alignment horizontal="center" vertical="center"/>
    </xf>
    <xf numFmtId="0" fontId="17" fillId="0" borderId="0" xfId="3362"/>
    <xf numFmtId="0" fontId="14" fillId="0" borderId="0" xfId="3204" applyFont="1"/>
    <xf numFmtId="0" fontId="19" fillId="0" borderId="0" xfId="3204"/>
    <xf numFmtId="0" fontId="184" fillId="0" borderId="0" xfId="0" applyFont="1" applyAlignment="1">
      <alignment vertical="center"/>
    </xf>
    <xf numFmtId="167" fontId="184" fillId="0" borderId="0" xfId="215" applyFont="1" applyFill="1" applyBorder="1" applyAlignment="1" applyProtection="1">
      <alignment vertical="center"/>
    </xf>
    <xf numFmtId="167" fontId="184" fillId="0" borderId="0" xfId="215" applyFont="1" applyFill="1" applyBorder="1" applyAlignment="1" applyProtection="1">
      <alignment horizontal="right" vertical="center"/>
    </xf>
    <xf numFmtId="167" fontId="189" fillId="0" borderId="0" xfId="215" applyFont="1" applyFill="1" applyBorder="1" applyAlignment="1" applyProtection="1">
      <alignment horizontal="right" vertical="top"/>
    </xf>
    <xf numFmtId="0" fontId="17" fillId="0" borderId="0" xfId="0" applyFont="1"/>
    <xf numFmtId="0" fontId="185" fillId="0" borderId="0" xfId="6602" applyFont="1"/>
    <xf numFmtId="0" fontId="184" fillId="0" borderId="0" xfId="6602" applyFont="1" applyAlignment="1">
      <alignment vertical="center"/>
    </xf>
    <xf numFmtId="0" fontId="184" fillId="0" borderId="0" xfId="6602" applyFont="1" applyAlignment="1">
      <alignment horizontal="right" vertical="center"/>
    </xf>
    <xf numFmtId="167" fontId="184" fillId="0" borderId="0" xfId="6603" applyFont="1" applyFill="1" applyBorder="1" applyAlignment="1" applyProtection="1">
      <alignment vertical="center"/>
    </xf>
    <xf numFmtId="0" fontId="190" fillId="0" borderId="0" xfId="4908" applyFont="1" applyAlignment="1">
      <alignment vertical="center"/>
    </xf>
    <xf numFmtId="0" fontId="189" fillId="0" borderId="0" xfId="6602" applyFont="1" applyAlignment="1">
      <alignment horizontal="left" vertical="top" wrapText="1"/>
    </xf>
    <xf numFmtId="183" fontId="189" fillId="0" borderId="0" xfId="6602" applyNumberFormat="1" applyFont="1" applyAlignment="1">
      <alignment horizontal="right" vertical="top" wrapText="1"/>
    </xf>
    <xf numFmtId="0" fontId="187" fillId="0" borderId="0" xfId="3362" applyFont="1"/>
    <xf numFmtId="183" fontId="185" fillId="0" borderId="0" xfId="6602" applyNumberFormat="1" applyFont="1"/>
    <xf numFmtId="167" fontId="189" fillId="0" borderId="0" xfId="215" applyFont="1" applyAlignment="1">
      <alignment horizontal="right" vertical="top" wrapText="1"/>
    </xf>
    <xf numFmtId="0" fontId="193" fillId="0" borderId="0" xfId="6604" applyFont="1" applyAlignment="1" applyProtection="1">
      <alignment wrapText="1"/>
      <protection locked="0"/>
    </xf>
    <xf numFmtId="0" fontId="193" fillId="0" borderId="0" xfId="6604" applyFont="1"/>
    <xf numFmtId="0" fontId="194" fillId="0" borderId="0" xfId="6604" applyFont="1" applyAlignment="1">
      <alignment horizontal="left" vertical="top" wrapText="1"/>
    </xf>
    <xf numFmtId="0" fontId="194" fillId="0" borderId="0" xfId="6604" applyFont="1" applyAlignment="1">
      <alignment horizontal="center" vertical="top" wrapText="1"/>
    </xf>
    <xf numFmtId="0" fontId="194" fillId="0" borderId="0" xfId="6604" applyFont="1" applyAlignment="1">
      <alignment horizontal="right" vertical="top" wrapText="1"/>
    </xf>
    <xf numFmtId="0" fontId="194" fillId="0" borderId="0" xfId="6604" applyFont="1" applyAlignment="1" applyProtection="1">
      <alignment horizontal="left" vertical="top" wrapText="1"/>
      <protection locked="0"/>
    </xf>
    <xf numFmtId="0" fontId="195" fillId="0" borderId="0" xfId="6604" applyFont="1" applyAlignment="1">
      <alignment horizontal="left" vertical="top" wrapText="1"/>
    </xf>
    <xf numFmtId="0" fontId="195" fillId="0" borderId="0" xfId="6604" applyFont="1" applyAlignment="1" applyProtection="1">
      <alignment horizontal="left" vertical="top" wrapText="1"/>
      <protection locked="0"/>
    </xf>
    <xf numFmtId="4" fontId="195" fillId="0" borderId="0" xfId="6604" applyNumberFormat="1" applyFont="1" applyAlignment="1">
      <alignment horizontal="right" vertical="top" wrapText="1"/>
    </xf>
    <xf numFmtId="0" fontId="196" fillId="0" borderId="0" xfId="6604" applyFont="1" applyAlignment="1">
      <alignment horizontal="left" vertical="top" wrapText="1"/>
    </xf>
    <xf numFmtId="14" fontId="196" fillId="0" borderId="0" xfId="6604" applyNumberFormat="1" applyFont="1" applyAlignment="1">
      <alignment horizontal="center" vertical="top" wrapText="1"/>
    </xf>
    <xf numFmtId="0" fontId="196" fillId="0" borderId="0" xfId="6604" applyFont="1" applyAlignment="1" applyProtection="1">
      <alignment horizontal="center" vertical="top" wrapText="1"/>
      <protection locked="0"/>
    </xf>
    <xf numFmtId="0" fontId="197" fillId="0" borderId="0" xfId="6604" applyFont="1" applyAlignment="1">
      <alignment horizontal="center" vertical="top" wrapText="1"/>
    </xf>
    <xf numFmtId="4" fontId="196" fillId="0" borderId="0" xfId="6604" applyNumberFormat="1" applyFont="1" applyAlignment="1">
      <alignment horizontal="right" vertical="top" wrapText="1"/>
    </xf>
    <xf numFmtId="4" fontId="194" fillId="0" borderId="0" xfId="6604" applyNumberFormat="1" applyFont="1" applyAlignment="1">
      <alignment horizontal="right" vertical="top" wrapText="1"/>
    </xf>
    <xf numFmtId="4" fontId="193" fillId="0" borderId="0" xfId="6604" applyNumberFormat="1" applyFont="1"/>
    <xf numFmtId="0" fontId="187" fillId="61" borderId="0" xfId="3362" applyFont="1" applyFill="1"/>
    <xf numFmtId="0" fontId="184" fillId="62" borderId="26" xfId="6602" applyFont="1" applyFill="1" applyBorder="1" applyAlignment="1">
      <alignment vertical="center"/>
    </xf>
    <xf numFmtId="167" fontId="184" fillId="62" borderId="26" xfId="6603" applyFont="1" applyFill="1" applyBorder="1" applyAlignment="1">
      <alignment vertical="center"/>
    </xf>
    <xf numFmtId="0" fontId="191" fillId="62" borderId="26" xfId="4908" applyFont="1" applyFill="1" applyBorder="1" applyAlignment="1">
      <alignment vertical="center"/>
    </xf>
    <xf numFmtId="4" fontId="193" fillId="0" borderId="0" xfId="6604" applyNumberFormat="1" applyFont="1" applyAlignment="1" applyProtection="1">
      <alignment wrapText="1"/>
      <protection locked="0"/>
    </xf>
    <xf numFmtId="0" fontId="198" fillId="0" borderId="0" xfId="6604" applyFont="1" applyAlignment="1" applyProtection="1">
      <alignment wrapText="1"/>
      <protection locked="0"/>
    </xf>
    <xf numFmtId="167" fontId="198" fillId="0" borderId="0" xfId="215" applyFont="1" applyAlignment="1" applyProtection="1">
      <alignment wrapText="1"/>
      <protection locked="0"/>
    </xf>
    <xf numFmtId="0" fontId="196" fillId="0" borderId="0" xfId="6604" applyFont="1" applyAlignment="1">
      <alignment horizontal="center" vertical="top" wrapText="1"/>
    </xf>
    <xf numFmtId="0" fontId="198" fillId="0" borderId="0" xfId="6604" applyFont="1" applyAlignment="1">
      <alignment horizontal="left" vertical="top" wrapText="1"/>
    </xf>
    <xf numFmtId="14" fontId="198" fillId="0" borderId="0" xfId="6604" applyNumberFormat="1" applyFont="1" applyAlignment="1">
      <alignment horizontal="center" vertical="top" wrapText="1"/>
    </xf>
    <xf numFmtId="0" fontId="198" fillId="0" borderId="0" xfId="6604" applyFont="1" applyAlignment="1" applyProtection="1">
      <alignment horizontal="center" vertical="top" wrapText="1"/>
      <protection locked="0"/>
    </xf>
    <xf numFmtId="0" fontId="198" fillId="62" borderId="0" xfId="6604" applyFont="1" applyFill="1" applyAlignment="1">
      <alignment horizontal="left" vertical="top" wrapText="1"/>
    </xf>
    <xf numFmtId="0" fontId="198" fillId="0" borderId="0" xfId="6604" applyFont="1" applyAlignment="1">
      <alignment horizontal="center" vertical="top" wrapText="1"/>
    </xf>
    <xf numFmtId="4" fontId="198" fillId="0" borderId="0" xfId="6604" applyNumberFormat="1" applyFont="1" applyAlignment="1">
      <alignment horizontal="right" vertical="top" wrapText="1"/>
    </xf>
    <xf numFmtId="4" fontId="199" fillId="0" borderId="0" xfId="6604" applyNumberFormat="1" applyFont="1" applyAlignment="1">
      <alignment horizontal="right" vertical="top" wrapText="1"/>
    </xf>
    <xf numFmtId="0" fontId="198" fillId="0" borderId="0" xfId="6604" applyFont="1"/>
    <xf numFmtId="4" fontId="194" fillId="0" borderId="0" xfId="6604" applyNumberFormat="1" applyFont="1" applyAlignment="1" applyProtection="1">
      <alignment horizontal="left" vertical="top" wrapText="1"/>
      <protection locked="0"/>
    </xf>
    <xf numFmtId="0" fontId="185" fillId="63" borderId="0" xfId="6602" applyFont="1" applyFill="1"/>
    <xf numFmtId="170" fontId="185" fillId="63" borderId="0" xfId="215" applyNumberFormat="1" applyFont="1" applyFill="1"/>
    <xf numFmtId="0" fontId="191" fillId="63" borderId="0" xfId="6602" applyFont="1" applyFill="1"/>
    <xf numFmtId="170" fontId="191" fillId="63" borderId="0" xfId="215" applyNumberFormat="1" applyFont="1" applyFill="1"/>
    <xf numFmtId="170" fontId="174" fillId="0" borderId="0" xfId="215" applyNumberFormat="1" applyFont="1" applyAlignment="1">
      <alignment horizontal="right"/>
    </xf>
    <xf numFmtId="170" fontId="174" fillId="0" borderId="0" xfId="215" applyNumberFormat="1" applyFont="1" applyBorder="1" applyAlignment="1">
      <alignment horizontal="right"/>
    </xf>
    <xf numFmtId="0" fontId="195" fillId="0" borderId="0" xfId="6604" applyFont="1" applyAlignment="1">
      <alignment horizontal="right" vertical="center" wrapText="1"/>
    </xf>
    <xf numFmtId="0" fontId="195" fillId="0" borderId="0" xfId="6604" applyFont="1" applyAlignment="1" applyProtection="1">
      <alignment horizontal="right" vertical="center" wrapText="1"/>
      <protection locked="0"/>
    </xf>
    <xf numFmtId="0" fontId="192" fillId="0" borderId="0" xfId="6604" applyFont="1" applyAlignment="1">
      <alignment horizontal="left" vertical="top" wrapText="1"/>
    </xf>
    <xf numFmtId="0" fontId="192" fillId="0" borderId="0" xfId="6604" applyFont="1" applyAlignment="1" applyProtection="1">
      <alignment horizontal="left" vertical="top" wrapText="1"/>
      <protection locked="0"/>
    </xf>
    <xf numFmtId="0" fontId="194" fillId="0" borderId="0" xfId="6604" applyFont="1" applyAlignment="1">
      <alignment horizontal="center" vertical="top" wrapText="1"/>
    </xf>
    <xf numFmtId="0" fontId="194" fillId="0" borderId="0" xfId="6604" applyFont="1" applyAlignment="1" applyProtection="1">
      <alignment horizontal="center" vertical="top" wrapText="1"/>
      <protection locked="0"/>
    </xf>
    <xf numFmtId="0" fontId="194" fillId="0" borderId="0" xfId="6604" applyFont="1" applyAlignment="1">
      <alignment horizontal="left" vertical="top" wrapText="1"/>
    </xf>
    <xf numFmtId="0" fontId="194" fillId="0" borderId="0" xfId="6604" applyFont="1" applyAlignment="1" applyProtection="1">
      <alignment horizontal="left" vertical="top" wrapText="1"/>
      <protection locked="0"/>
    </xf>
    <xf numFmtId="0" fontId="195" fillId="0" borderId="0" xfId="6604" applyFont="1" applyAlignment="1">
      <alignment horizontal="left" vertical="top" wrapText="1"/>
    </xf>
    <xf numFmtId="0" fontId="195" fillId="0" borderId="0" xfId="6604" applyFont="1" applyAlignment="1" applyProtection="1">
      <alignment horizontal="left" vertical="top" wrapText="1"/>
      <protection locked="0"/>
    </xf>
    <xf numFmtId="14" fontId="196" fillId="0" borderId="0" xfId="6604" applyNumberFormat="1" applyFont="1" applyAlignment="1">
      <alignment horizontal="center" vertical="top" wrapText="1"/>
    </xf>
    <xf numFmtId="0" fontId="196" fillId="0" borderId="0" xfId="6604" applyFont="1" applyAlignment="1" applyProtection="1">
      <alignment horizontal="center" vertical="top" wrapText="1"/>
      <protection locked="0"/>
    </xf>
    <xf numFmtId="0" fontId="194" fillId="0" borderId="0" xfId="6604" applyFont="1" applyAlignment="1">
      <alignment horizontal="right" vertical="center" wrapText="1"/>
    </xf>
    <xf numFmtId="0" fontId="194" fillId="0" borderId="0" xfId="6604" applyFont="1" applyAlignment="1" applyProtection="1">
      <alignment horizontal="right" vertical="center" wrapText="1"/>
      <protection locked="0"/>
    </xf>
  </cellXfs>
  <cellStyles count="6605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83" xfId="660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3 5" xfId="6598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23" xfId="6596"/>
    <cellStyle name="Normal 24" xfId="6597"/>
    <cellStyle name="Normal 25" xfId="6599"/>
    <cellStyle name="Normal 26" xfId="6600"/>
    <cellStyle name="Normal 27" xfId="6601"/>
    <cellStyle name="Normal 28" xfId="6602"/>
    <cellStyle name="Normal 29" xfId="660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2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sz val="9"/>
        <color rgb="FF000000"/>
        <name val="Arial"/>
      </font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sz val="9"/>
        <color rgb="FF000000"/>
        <name val="Arial"/>
      </font>
      <numFmt numFmtId="170" formatCode="_(* #,##0_);_(* \(#,##0\);_(* &quot;-&quot;??_);_(@_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scheme val="none"/>
      </font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scheme val="none"/>
      </font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scheme val="none"/>
      </font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scheme val="none"/>
      </font>
      <alignment horizontal="righ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scheme val="none"/>
      </font>
      <numFmt numFmtId="183" formatCode="#,##0.##"/>
      <alignment horizontal="righ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scheme val="none"/>
      </font>
      <numFmt numFmtId="183" formatCode="#,##0.##"/>
      <alignment horizontal="righ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scheme val="none"/>
      </font>
      <numFmt numFmtId="183" formatCode="#,##0.##"/>
      <alignment horizontal="righ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scheme val="none"/>
      </font>
      <numFmt numFmtId="183" formatCode="#,##0.##"/>
      <alignment horizontal="righ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scheme val="none"/>
      </font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scheme val="none"/>
      </font>
      <alignment horizontal="left" vertical="top" textRotation="0" wrapText="1" indent="0" justifyLastLine="0" shrinkToFit="0" readingOrder="0"/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Relationship Id="rId14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Xhuliana METANI" id="{348A0ED8-07F7-46E6-A776-11466F27DB1A}" userId="S::xh.metani1@greencoast.al::3ce865c1-38d8-41f9-882a-6274aaac8c23" providerId="AD"/>
</personList>
</file>

<file path=xl/tables/table1.xml><?xml version="1.0" encoding="utf-8"?>
<table xmlns="http://schemas.openxmlformats.org/spreadsheetml/2006/main" id="1" name="Table2" displayName="Table2" ref="A1:J13" totalsRowShown="0">
  <autoFilter ref="A1:J13"/>
  <tableColumns count="10">
    <tableColumn id="1" name="Nr.Llog" dataDxfId="25" dataCellStyle="Normal 28"/>
    <tableColumn id="2" name="Përshkrimi" dataDxfId="24" dataCellStyle="Normal 28"/>
    <tableColumn id="3" name="Gjendje ne Fillim" dataDxfId="23" dataCellStyle="Normal 28"/>
    <tableColumn id="4" name="Debi" dataDxfId="22" dataCellStyle="Normal 28"/>
    <tableColumn id="5" name="Kredi" dataDxfId="21" dataCellStyle="Normal 28"/>
    <tableColumn id="6" name="Teprica" dataDxfId="20" dataCellStyle="Normal 28"/>
    <tableColumn id="7" name="Gjendje ne Fund" dataDxfId="19" dataCellStyle="Comma"/>
    <tableColumn id="8" name="Periudha" dataDxfId="18" dataCellStyle="Normal 5"/>
    <tableColumn id="9" name="BS" dataDxfId="17" dataCellStyle="Normal 5"/>
    <tableColumn id="10" name="PL" dataDxfId="16" dataCellStyle="Normal 5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id="2" name="Table1" displayName="Table1" ref="A1:J11" totalsRowCount="1" headerRowCellStyle="Normal 2" dataCellStyle="Normal 5">
  <autoFilter ref="A1:J10"/>
  <tableColumns count="10">
    <tableColumn id="1" name="Nr.Llog" totalsRowDxfId="15" dataCellStyle="Normal 5"/>
    <tableColumn id="2" name="Përshkrimi" totalsRowDxfId="14" dataCellStyle="Normal 5"/>
    <tableColumn id="4" name="Gjendje ne Fillim" totalsRowFunction="custom" dataDxfId="13" totalsRowDxfId="12" dataCellStyle="Comma">
      <totalsRowFormula>SUBTOTAL(109,C2:C10)</totalsRowFormula>
    </tableColumn>
    <tableColumn id="5" name="Debi" totalsRowFunction="custom" dataDxfId="11" totalsRowDxfId="10" dataCellStyle="Comma">
      <totalsRowFormula>SUBTOTAL(109,D2:D10)</totalsRowFormula>
    </tableColumn>
    <tableColumn id="7" name="Kredi" totalsRowFunction="custom" dataDxfId="9" totalsRowDxfId="8" dataCellStyle="Comma">
      <totalsRowFormula>SUBTOTAL(109,E2:E10)</totalsRowFormula>
    </tableColumn>
    <tableColumn id="8" name="Teprica" totalsRowFunction="custom" dataDxfId="7" totalsRowDxfId="6" dataCellStyle="Comma">
      <totalsRowFormula>SUBTOTAL(109,F2:F10)</totalsRowFormula>
    </tableColumn>
    <tableColumn id="10" name="Gjendje ne Fund" totalsRowFunction="custom" dataDxfId="5" totalsRowDxfId="4" dataCellStyle="Comma">
      <totalsRowFormula>SUBTOTAL(109,G2:G10)</totalsRowFormula>
    </tableColumn>
    <tableColumn id="12" name="Periudha" dataDxfId="3" totalsRowDxfId="2" dataCellStyle="Normal 5"/>
    <tableColumn id="9" name="BS" totalsRowDxfId="1" dataCellStyle="Normal 5"/>
    <tableColumn id="11" name="PL" totalsRowDxfId="0" dataCellStyle="Normal 5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N10" dT="2024-03-27T10:24:54.14" personId="{348A0ED8-07F7-46E6-A776-11466F27DB1A}" id="{F2DFAAB5-F4CD-4C63-BDFD-702112EC5926}">
    <text>2021+2022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3"/>
  <sheetViews>
    <sheetView showGridLines="0" tabSelected="1" topLeftCell="A40" zoomScaleNormal="100" workbookViewId="0">
      <selection activeCell="M62" sqref="M62"/>
    </sheetView>
  </sheetViews>
  <sheetFormatPr defaultColWidth="9.140625" defaultRowHeight="15"/>
  <cols>
    <col min="1" max="1" width="93.7109375" style="5" customWidth="1"/>
    <col min="2" max="2" width="11.5703125" style="27" bestFit="1" customWidth="1"/>
    <col min="3" max="3" width="2.7109375" style="27" customWidth="1"/>
    <col min="4" max="4" width="15.7109375" style="27" customWidth="1"/>
    <col min="5" max="5" width="2.5703125" style="4" customWidth="1"/>
    <col min="6" max="7" width="11" style="5" bestFit="1" customWidth="1"/>
    <col min="8" max="8" width="9.5703125" style="5" bestFit="1" customWidth="1"/>
    <col min="9" max="16384" width="9.140625" style="5"/>
  </cols>
  <sheetData>
    <row r="1" spans="1:6">
      <c r="A1" s="10" t="s">
        <v>139</v>
      </c>
    </row>
    <row r="2" spans="1:6">
      <c r="A2" s="11" t="s">
        <v>86</v>
      </c>
    </row>
    <row r="3" spans="1:6">
      <c r="A3" s="11" t="s">
        <v>87</v>
      </c>
    </row>
    <row r="4" spans="1:6">
      <c r="A4" s="11" t="s">
        <v>60</v>
      </c>
    </row>
    <row r="5" spans="1:6">
      <c r="A5" s="10" t="s">
        <v>21</v>
      </c>
      <c r="B5" s="1"/>
      <c r="C5" s="1"/>
      <c r="D5" s="1"/>
      <c r="E5" s="5"/>
    </row>
    <row r="6" spans="1:6">
      <c r="A6" s="7"/>
      <c r="B6" s="31" t="s">
        <v>3</v>
      </c>
      <c r="C6" s="31"/>
      <c r="D6" s="31" t="s">
        <v>3</v>
      </c>
      <c r="E6" s="6"/>
    </row>
    <row r="7" spans="1:6">
      <c r="A7" s="7"/>
      <c r="B7" s="48">
        <v>2023</v>
      </c>
      <c r="C7" s="48"/>
      <c r="D7" s="48">
        <v>2022</v>
      </c>
      <c r="E7" s="6"/>
    </row>
    <row r="8" spans="1:6">
      <c r="A8" s="9"/>
      <c r="B8" s="29"/>
      <c r="C8" s="28"/>
      <c r="D8" s="29"/>
      <c r="E8" s="7"/>
    </row>
    <row r="9" spans="1:6">
      <c r="A9" s="8" t="s">
        <v>7</v>
      </c>
      <c r="B9" s="32"/>
      <c r="C9" s="33"/>
      <c r="D9" s="32"/>
      <c r="E9" s="12"/>
    </row>
    <row r="10" spans="1:6">
      <c r="A10" s="18" t="s">
        <v>55</v>
      </c>
      <c r="B10" s="34"/>
      <c r="D10" s="34"/>
      <c r="E10" s="12"/>
    </row>
    <row r="11" spans="1:6">
      <c r="A11" s="18" t="s">
        <v>58</v>
      </c>
      <c r="B11" s="34"/>
      <c r="D11" s="34"/>
      <c r="E11" s="12"/>
    </row>
    <row r="12" spans="1:6">
      <c r="A12" s="18" t="s">
        <v>59</v>
      </c>
      <c r="B12" s="34"/>
      <c r="C12" s="33"/>
      <c r="D12" s="34"/>
      <c r="E12" s="12"/>
    </row>
    <row r="13" spans="1:6">
      <c r="A13" s="18" t="s">
        <v>57</v>
      </c>
      <c r="B13" s="34"/>
      <c r="C13" s="33"/>
      <c r="D13" s="34"/>
      <c r="E13" s="12"/>
    </row>
    <row r="14" spans="1:6">
      <c r="A14" s="18" t="s">
        <v>56</v>
      </c>
      <c r="B14" s="34"/>
      <c r="C14" s="33"/>
      <c r="D14" s="34"/>
      <c r="E14" s="12"/>
    </row>
    <row r="15" spans="1:6">
      <c r="A15" s="8" t="s">
        <v>8</v>
      </c>
      <c r="B15" s="34"/>
      <c r="C15" s="33"/>
      <c r="D15" s="34"/>
      <c r="E15" s="12"/>
      <c r="F15" s="26"/>
    </row>
    <row r="16" spans="1:6">
      <c r="A16" s="8" t="s">
        <v>9</v>
      </c>
      <c r="B16" s="34"/>
      <c r="C16" s="33"/>
      <c r="D16" s="34"/>
      <c r="E16" s="12"/>
    </row>
    <row r="17" spans="1:5">
      <c r="A17" s="8" t="s">
        <v>10</v>
      </c>
      <c r="B17" s="34"/>
      <c r="C17" s="33"/>
      <c r="D17" s="34"/>
      <c r="E17" s="12"/>
    </row>
    <row r="18" spans="1:5">
      <c r="A18" s="8" t="s">
        <v>11</v>
      </c>
      <c r="B18" s="32"/>
      <c r="C18" s="33"/>
      <c r="D18" s="32"/>
      <c r="E18" s="12"/>
    </row>
    <row r="19" spans="1:5">
      <c r="A19" s="18" t="s">
        <v>11</v>
      </c>
      <c r="B19" s="34"/>
      <c r="D19" s="34"/>
      <c r="E19" s="12"/>
    </row>
    <row r="20" spans="1:5">
      <c r="A20" s="18" t="s">
        <v>40</v>
      </c>
      <c r="B20" s="34"/>
      <c r="C20" s="33"/>
      <c r="D20" s="34"/>
      <c r="E20" s="12"/>
    </row>
    <row r="21" spans="1:5">
      <c r="A21" s="8" t="s">
        <v>32</v>
      </c>
      <c r="B21" s="32"/>
      <c r="C21" s="33"/>
      <c r="D21" s="32"/>
      <c r="E21" s="12"/>
    </row>
    <row r="22" spans="1:5">
      <c r="A22" s="18" t="s">
        <v>41</v>
      </c>
      <c r="B22" s="34">
        <v>-9988</v>
      </c>
      <c r="D22" s="34">
        <v>-201424</v>
      </c>
      <c r="E22" s="12"/>
    </row>
    <row r="23" spans="1:5">
      <c r="A23" s="18" t="s">
        <v>42</v>
      </c>
      <c r="B23" s="34">
        <v>-815</v>
      </c>
      <c r="D23" s="34">
        <v>-6562</v>
      </c>
      <c r="E23" s="12"/>
    </row>
    <row r="24" spans="1:5">
      <c r="A24" s="18" t="s">
        <v>44</v>
      </c>
      <c r="B24" s="34"/>
      <c r="C24" s="33"/>
      <c r="D24" s="34"/>
      <c r="E24" s="12"/>
    </row>
    <row r="25" spans="1:5">
      <c r="A25" s="8" t="s">
        <v>12</v>
      </c>
      <c r="B25" s="34"/>
      <c r="C25" s="33"/>
      <c r="D25" s="34"/>
      <c r="E25" s="12"/>
    </row>
    <row r="26" spans="1:5">
      <c r="A26" s="8" t="s">
        <v>27</v>
      </c>
      <c r="B26" s="34"/>
      <c r="D26" s="34"/>
      <c r="E26" s="12"/>
    </row>
    <row r="27" spans="1:5">
      <c r="A27" s="8" t="s">
        <v>13</v>
      </c>
      <c r="B27" s="34">
        <v>-38173</v>
      </c>
      <c r="D27" s="34">
        <v>-79028</v>
      </c>
      <c r="E27" s="12"/>
    </row>
    <row r="28" spans="1:5">
      <c r="A28" s="8" t="s">
        <v>2</v>
      </c>
      <c r="B28" s="32"/>
      <c r="C28" s="33"/>
      <c r="D28" s="32"/>
      <c r="E28" s="12"/>
    </row>
    <row r="29" spans="1:5" ht="15" customHeight="1">
      <c r="A29" s="18" t="s">
        <v>45</v>
      </c>
      <c r="B29" s="34"/>
      <c r="C29" s="33"/>
      <c r="D29" s="34"/>
      <c r="E29" s="12"/>
    </row>
    <row r="30" spans="1:5" ht="15" customHeight="1">
      <c r="A30" s="18" t="s">
        <v>43</v>
      </c>
      <c r="B30" s="34"/>
      <c r="C30" s="33"/>
      <c r="D30" s="34"/>
      <c r="E30" s="12"/>
    </row>
    <row r="31" spans="1:5" ht="15" customHeight="1">
      <c r="A31" s="18" t="s">
        <v>52</v>
      </c>
      <c r="B31" s="34"/>
      <c r="C31" s="33"/>
      <c r="D31" s="34"/>
      <c r="E31" s="12"/>
    </row>
    <row r="32" spans="1:5" ht="15" customHeight="1">
      <c r="A32" s="18" t="s">
        <v>46</v>
      </c>
      <c r="B32" s="34"/>
      <c r="C32" s="33"/>
      <c r="D32" s="34"/>
      <c r="E32" s="12"/>
    </row>
    <row r="33" spans="1:5" ht="15" customHeight="1">
      <c r="A33" s="18" t="s">
        <v>51</v>
      </c>
      <c r="B33" s="34"/>
      <c r="D33" s="34"/>
      <c r="E33" s="12"/>
    </row>
    <row r="34" spans="1:5" ht="15" customHeight="1">
      <c r="A34" s="18" t="s">
        <v>47</v>
      </c>
      <c r="B34" s="34"/>
      <c r="C34" s="33"/>
      <c r="D34" s="34"/>
      <c r="E34" s="12"/>
    </row>
    <row r="35" spans="1:5">
      <c r="A35" s="8" t="s">
        <v>14</v>
      </c>
      <c r="B35" s="34"/>
      <c r="C35" s="33"/>
      <c r="D35" s="34"/>
      <c r="E35" s="12"/>
    </row>
    <row r="36" spans="1:5">
      <c r="A36" s="8" t="s">
        <v>33</v>
      </c>
      <c r="B36" s="32"/>
      <c r="C36" s="35"/>
      <c r="D36" s="32"/>
      <c r="E36" s="12"/>
    </row>
    <row r="37" spans="1:5">
      <c r="A37" s="18" t="s">
        <v>48</v>
      </c>
      <c r="B37" s="34"/>
      <c r="D37" s="34"/>
      <c r="E37" s="12"/>
    </row>
    <row r="38" spans="1:5" ht="30">
      <c r="A38" s="18" t="s">
        <v>50</v>
      </c>
      <c r="B38" s="34"/>
      <c r="C38" s="33"/>
      <c r="D38" s="34"/>
      <c r="E38" s="12"/>
    </row>
    <row r="39" spans="1:5">
      <c r="A39" s="18" t="s">
        <v>49</v>
      </c>
      <c r="B39" s="34"/>
      <c r="C39" s="33"/>
      <c r="D39" s="34"/>
      <c r="E39" s="12"/>
    </row>
    <row r="40" spans="1:5">
      <c r="A40" s="8" t="s">
        <v>15</v>
      </c>
      <c r="B40" s="34"/>
      <c r="C40" s="33"/>
      <c r="D40" s="34"/>
      <c r="E40" s="12"/>
    </row>
    <row r="41" spans="1:5">
      <c r="A41" s="24" t="s">
        <v>53</v>
      </c>
      <c r="B41" s="34"/>
      <c r="C41" s="33"/>
      <c r="D41" s="34"/>
      <c r="E41" s="12"/>
    </row>
    <row r="42" spans="1:5">
      <c r="A42" s="8" t="s">
        <v>16</v>
      </c>
      <c r="B42" s="36">
        <f>SUM(B9:B41)</f>
        <v>-48976</v>
      </c>
      <c r="C42" s="37"/>
      <c r="D42" s="36">
        <f>SUM(D9:D41)</f>
        <v>-287014</v>
      </c>
      <c r="E42" s="13"/>
    </row>
    <row r="43" spans="1:5">
      <c r="A43" s="8" t="s">
        <v>0</v>
      </c>
      <c r="B43" s="37"/>
      <c r="C43" s="37"/>
      <c r="D43" s="37"/>
      <c r="E43" s="13"/>
    </row>
    <row r="44" spans="1:5">
      <c r="A44" s="18" t="s">
        <v>17</v>
      </c>
      <c r="B44" s="34"/>
      <c r="C44" s="33"/>
      <c r="D44" s="34"/>
      <c r="E44" s="12"/>
    </row>
    <row r="45" spans="1:5">
      <c r="A45" s="18" t="s">
        <v>18</v>
      </c>
      <c r="B45" s="34"/>
      <c r="C45" s="33"/>
      <c r="D45" s="34"/>
      <c r="E45" s="12"/>
    </row>
    <row r="46" spans="1:5">
      <c r="A46" s="18" t="s">
        <v>30</v>
      </c>
      <c r="B46" s="34"/>
      <c r="C46" s="33"/>
      <c r="D46" s="34"/>
      <c r="E46" s="12"/>
    </row>
    <row r="47" spans="1:5">
      <c r="A47" s="8" t="s">
        <v>36</v>
      </c>
      <c r="B47" s="38">
        <f>SUM(B42:B46)</f>
        <v>-48976</v>
      </c>
      <c r="C47" s="39"/>
      <c r="D47" s="38">
        <f>SUM(D42:D46)</f>
        <v>-287014</v>
      </c>
      <c r="E47" s="13"/>
    </row>
    <row r="48" spans="1:5" ht="15.75" thickBot="1">
      <c r="A48" s="19"/>
      <c r="B48" s="40"/>
      <c r="C48" s="40"/>
      <c r="D48" s="40"/>
      <c r="E48" s="14"/>
    </row>
    <row r="49" spans="1:5" ht="15.75" thickTop="1">
      <c r="A49" s="20" t="s">
        <v>37</v>
      </c>
      <c r="B49" s="41"/>
      <c r="C49" s="41"/>
      <c r="D49" s="41"/>
      <c r="E49" s="14"/>
    </row>
    <row r="50" spans="1:5">
      <c r="A50" s="18" t="s">
        <v>22</v>
      </c>
      <c r="B50" s="34"/>
      <c r="C50" s="41"/>
      <c r="D50" s="34"/>
      <c r="E50" s="12"/>
    </row>
    <row r="51" spans="1:5">
      <c r="A51" s="18" t="s">
        <v>23</v>
      </c>
      <c r="B51" s="34"/>
      <c r="C51" s="41"/>
      <c r="D51" s="34"/>
      <c r="E51" s="12"/>
    </row>
    <row r="52" spans="1:5">
      <c r="A52" s="18" t="s">
        <v>24</v>
      </c>
      <c r="B52" s="34"/>
      <c r="C52" s="41"/>
      <c r="D52" s="34"/>
      <c r="E52" s="7"/>
    </row>
    <row r="53" spans="1:5" ht="15" customHeight="1">
      <c r="A53" s="18" t="s">
        <v>25</v>
      </c>
      <c r="B53" s="34"/>
      <c r="C53" s="41"/>
      <c r="D53" s="34"/>
      <c r="E53" s="15"/>
    </row>
    <row r="54" spans="1:5">
      <c r="A54" s="25" t="s">
        <v>5</v>
      </c>
      <c r="B54" s="34"/>
      <c r="C54" s="41"/>
      <c r="D54" s="34"/>
      <c r="E54" s="1"/>
    </row>
    <row r="55" spans="1:5">
      <c r="A55" s="20" t="s">
        <v>38</v>
      </c>
      <c r="B55" s="42">
        <f>SUM(B50:B54)</f>
        <v>0</v>
      </c>
      <c r="C55" s="43"/>
      <c r="D55" s="42">
        <f>SUM(D50:D54)</f>
        <v>0</v>
      </c>
      <c r="E55" s="15"/>
    </row>
    <row r="56" spans="1:5">
      <c r="A56" s="21"/>
      <c r="B56" s="44"/>
      <c r="C56" s="33"/>
      <c r="D56" s="44"/>
      <c r="E56" s="15"/>
    </row>
    <row r="57" spans="1:5" ht="15.75" thickBot="1">
      <c r="A57" s="20" t="s">
        <v>39</v>
      </c>
      <c r="B57" s="45">
        <f>B47+B55</f>
        <v>-48976</v>
      </c>
      <c r="C57" s="39"/>
      <c r="D57" s="45">
        <f>D47+D55</f>
        <v>-287014</v>
      </c>
      <c r="E57" s="15"/>
    </row>
    <row r="58" spans="1:5" ht="15.75" thickTop="1">
      <c r="A58" s="21"/>
      <c r="B58" s="104"/>
      <c r="C58" s="105"/>
      <c r="D58" s="104"/>
      <c r="E58" s="15"/>
    </row>
    <row r="59" spans="1:5">
      <c r="A59" s="22" t="s">
        <v>26</v>
      </c>
      <c r="B59" s="44"/>
      <c r="C59" s="33"/>
      <c r="D59" s="44"/>
      <c r="E59" s="16"/>
    </row>
    <row r="60" spans="1:5">
      <c r="A60" s="21" t="s">
        <v>19</v>
      </c>
      <c r="B60" s="34"/>
      <c r="C60" s="32"/>
      <c r="D60" s="34"/>
      <c r="E60" s="16"/>
    </row>
    <row r="61" spans="1:5">
      <c r="A61" s="21" t="s">
        <v>20</v>
      </c>
      <c r="B61" s="34"/>
      <c r="C61" s="32"/>
      <c r="D61" s="34"/>
      <c r="E61" s="16"/>
    </row>
    <row r="62" spans="1:5">
      <c r="A62" s="2"/>
      <c r="B62" s="30"/>
      <c r="C62" s="30"/>
      <c r="D62" s="30"/>
      <c r="E62" s="16"/>
    </row>
    <row r="63" spans="1:5">
      <c r="A63" s="2"/>
      <c r="B63" s="30"/>
      <c r="C63" s="30"/>
      <c r="D63" s="30"/>
      <c r="E63" s="16"/>
    </row>
    <row r="64" spans="1:5">
      <c r="A64" s="3" t="s">
        <v>54</v>
      </c>
      <c r="B64" s="30"/>
      <c r="C64" s="30"/>
      <c r="D64" s="30"/>
      <c r="E64" s="16"/>
    </row>
    <row r="65" spans="1:5">
      <c r="A65" s="23"/>
      <c r="B65" s="46"/>
      <c r="C65" s="46"/>
      <c r="D65" s="46"/>
      <c r="E65" s="17"/>
    </row>
    <row r="73" spans="1:5">
      <c r="B73" s="47"/>
    </row>
  </sheetData>
  <pageMargins left="0.70866141732283472" right="0.70866141732283472" top="0.74803149606299213" bottom="0.74803149606299213" header="0.31496062992125984" footer="0.31496062992125984"/>
  <pageSetup scale="74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/>
  </sheetPr>
  <dimension ref="A1:Q82"/>
  <sheetViews>
    <sheetView workbookViewId="0">
      <pane ySplit="2" topLeftCell="A50" activePane="bottomLeft" state="frozen"/>
      <selection activeCell="L80" sqref="L80"/>
      <selection pane="bottomLeft" activeCell="L80" sqref="L80"/>
    </sheetView>
  </sheetViews>
  <sheetFormatPr defaultRowHeight="12"/>
  <cols>
    <col min="1" max="1" width="2.42578125" style="68" customWidth="1"/>
    <col min="2" max="2" width="8.42578125" style="68" customWidth="1"/>
    <col min="3" max="3" width="9.140625" style="68" customWidth="1"/>
    <col min="4" max="4" width="9.28515625" style="68" bestFit="1" customWidth="1"/>
    <col min="5" max="5" width="5.28515625" style="68" customWidth="1"/>
    <col min="6" max="6" width="31.28515625" style="68" customWidth="1"/>
    <col min="7" max="8" width="8.28515625" style="68" customWidth="1"/>
    <col min="9" max="9" width="14" style="68" customWidth="1"/>
    <col min="10" max="10" width="14.140625" style="68" customWidth="1"/>
    <col min="11" max="11" width="12.7109375" style="68" customWidth="1"/>
    <col min="12" max="13" width="12.140625" style="68" customWidth="1"/>
    <col min="14" max="14" width="13.85546875" style="68" bestFit="1" customWidth="1"/>
    <col min="15" max="15" width="9.42578125" style="68" bestFit="1" customWidth="1"/>
    <col min="16" max="16" width="59.7109375" style="68" bestFit="1" customWidth="1"/>
    <col min="17" max="17" width="21.5703125" style="68" customWidth="1"/>
    <col min="18" max="16384" width="9.140625" style="68"/>
  </cols>
  <sheetData>
    <row r="1" spans="1:17">
      <c r="A1" s="108"/>
      <c r="B1" s="109"/>
      <c r="C1" s="109"/>
      <c r="D1" s="109"/>
      <c r="E1" s="109"/>
      <c r="F1" s="109"/>
      <c r="G1" s="109"/>
      <c r="H1" s="109"/>
      <c r="I1" s="109"/>
      <c r="J1" s="109"/>
      <c r="K1" s="67"/>
      <c r="L1" s="67"/>
      <c r="M1" s="67"/>
    </row>
    <row r="2" spans="1:17" ht="24">
      <c r="A2" s="67"/>
      <c r="B2" s="69" t="s">
        <v>98</v>
      </c>
      <c r="C2" s="69" t="s">
        <v>99</v>
      </c>
      <c r="D2" s="110" t="s">
        <v>100</v>
      </c>
      <c r="E2" s="111"/>
      <c r="F2" s="69" t="s">
        <v>68</v>
      </c>
      <c r="G2" s="70" t="s">
        <v>101</v>
      </c>
      <c r="H2" s="71" t="s">
        <v>102</v>
      </c>
      <c r="I2" s="71" t="s">
        <v>70</v>
      </c>
      <c r="J2" s="71" t="s">
        <v>71</v>
      </c>
      <c r="K2" s="71" t="s">
        <v>103</v>
      </c>
      <c r="L2" s="71" t="s">
        <v>104</v>
      </c>
      <c r="M2" s="71" t="s">
        <v>135</v>
      </c>
      <c r="N2" s="84" t="s">
        <v>73</v>
      </c>
      <c r="O2" s="85" t="s">
        <v>3</v>
      </c>
      <c r="P2" s="86" t="s">
        <v>66</v>
      </c>
      <c r="Q2" s="86" t="s">
        <v>65</v>
      </c>
    </row>
    <row r="3" spans="1:17">
      <c r="A3" s="112" t="s">
        <v>105</v>
      </c>
      <c r="B3" s="113"/>
      <c r="C3" s="113"/>
      <c r="D3" s="113"/>
      <c r="E3" s="112" t="s">
        <v>64</v>
      </c>
      <c r="F3" s="113"/>
      <c r="G3" s="113"/>
      <c r="H3" s="113"/>
      <c r="I3" s="113"/>
      <c r="J3" s="113"/>
      <c r="K3" s="113"/>
      <c r="L3" s="113"/>
      <c r="M3" s="72"/>
    </row>
    <row r="4" spans="1:17">
      <c r="A4" s="114" t="s">
        <v>106</v>
      </c>
      <c r="B4" s="115"/>
      <c r="C4" s="115"/>
      <c r="D4" s="115"/>
      <c r="E4" s="115"/>
      <c r="F4" s="115"/>
      <c r="G4" s="115"/>
      <c r="H4" s="115"/>
      <c r="I4" s="75">
        <v>0</v>
      </c>
      <c r="J4" s="75">
        <v>857500</v>
      </c>
      <c r="K4" s="75">
        <v>-857500</v>
      </c>
      <c r="L4" s="75">
        <v>-857500</v>
      </c>
      <c r="M4" s="75"/>
    </row>
    <row r="5" spans="1:17">
      <c r="A5" s="67"/>
      <c r="B5" s="67"/>
      <c r="C5" s="67"/>
      <c r="D5" s="67"/>
      <c r="E5" s="67"/>
      <c r="F5" s="106" t="s">
        <v>107</v>
      </c>
      <c r="G5" s="107"/>
      <c r="H5" s="107"/>
      <c r="I5" s="75">
        <v>0</v>
      </c>
      <c r="J5" s="75">
        <v>0</v>
      </c>
      <c r="K5" s="75">
        <v>0</v>
      </c>
      <c r="L5" s="67"/>
      <c r="M5" s="67"/>
    </row>
    <row r="6" spans="1:17">
      <c r="A6" s="67"/>
      <c r="B6" s="67"/>
      <c r="C6" s="67"/>
      <c r="D6" s="67"/>
      <c r="E6" s="67"/>
      <c r="F6" s="106" t="s">
        <v>108</v>
      </c>
      <c r="G6" s="107"/>
      <c r="H6" s="107"/>
      <c r="I6" s="75">
        <v>0</v>
      </c>
      <c r="J6" s="75">
        <v>857500</v>
      </c>
      <c r="K6" s="75">
        <v>-857500</v>
      </c>
      <c r="L6" s="67"/>
      <c r="M6" s="67"/>
      <c r="N6" s="82">
        <f>+K6+M6</f>
        <v>-857500</v>
      </c>
      <c r="O6" s="68">
        <v>2023</v>
      </c>
      <c r="P6" s="83" t="s">
        <v>6</v>
      </c>
    </row>
    <row r="7" spans="1:17">
      <c r="A7" s="112" t="s">
        <v>109</v>
      </c>
      <c r="B7" s="113"/>
      <c r="C7" s="113"/>
      <c r="D7" s="113"/>
      <c r="E7" s="112" t="s">
        <v>90</v>
      </c>
      <c r="F7" s="113"/>
      <c r="G7" s="113"/>
      <c r="H7" s="113"/>
      <c r="I7" s="113"/>
      <c r="J7" s="113"/>
      <c r="K7" s="113"/>
      <c r="L7" s="113"/>
      <c r="M7" s="72"/>
    </row>
    <row r="8" spans="1:17">
      <c r="A8" s="114" t="s">
        <v>106</v>
      </c>
      <c r="B8" s="115"/>
      <c r="C8" s="115"/>
      <c r="D8" s="115"/>
      <c r="E8" s="115"/>
      <c r="F8" s="115"/>
      <c r="G8" s="115"/>
      <c r="H8" s="115"/>
      <c r="I8" s="75">
        <v>403860</v>
      </c>
      <c r="J8" s="75">
        <v>0</v>
      </c>
      <c r="K8" s="75">
        <v>403860</v>
      </c>
      <c r="L8" s="75">
        <v>403860</v>
      </c>
      <c r="M8" s="75"/>
    </row>
    <row r="9" spans="1:17">
      <c r="A9" s="67"/>
      <c r="B9" s="67"/>
      <c r="C9" s="67"/>
      <c r="D9" s="67"/>
      <c r="E9" s="67"/>
      <c r="F9" s="106" t="s">
        <v>107</v>
      </c>
      <c r="G9" s="107"/>
      <c r="H9" s="107"/>
      <c r="I9" s="75">
        <v>0</v>
      </c>
      <c r="J9" s="75">
        <v>0</v>
      </c>
      <c r="K9" s="75">
        <v>0</v>
      </c>
      <c r="L9" s="67"/>
      <c r="M9" s="67"/>
    </row>
    <row r="10" spans="1:17">
      <c r="A10" s="67"/>
      <c r="B10" s="67"/>
      <c r="C10" s="67"/>
      <c r="D10" s="67"/>
      <c r="E10" s="67"/>
      <c r="F10" s="106" t="s">
        <v>108</v>
      </c>
      <c r="G10" s="107"/>
      <c r="H10" s="107"/>
      <c r="I10" s="75">
        <v>403860</v>
      </c>
      <c r="J10" s="75">
        <v>0</v>
      </c>
      <c r="K10" s="75">
        <v>403860</v>
      </c>
      <c r="L10" s="67"/>
      <c r="M10" s="87">
        <f>-SUM(M53:M76)</f>
        <v>287014</v>
      </c>
      <c r="N10" s="82">
        <f>+K10+M10</f>
        <v>690874</v>
      </c>
      <c r="O10" s="68">
        <v>2023</v>
      </c>
      <c r="P10" s="83" t="s">
        <v>29</v>
      </c>
    </row>
    <row r="11" spans="1:17">
      <c r="A11" s="112" t="s">
        <v>110</v>
      </c>
      <c r="B11" s="113"/>
      <c r="C11" s="113"/>
      <c r="D11" s="113"/>
      <c r="E11" s="112" t="s">
        <v>41</v>
      </c>
      <c r="F11" s="113"/>
      <c r="G11" s="113"/>
      <c r="H11" s="113"/>
      <c r="I11" s="113"/>
      <c r="J11" s="113"/>
      <c r="K11" s="113"/>
      <c r="L11" s="113"/>
      <c r="M11" s="72"/>
    </row>
    <row r="12" spans="1:17">
      <c r="A12" s="114" t="s">
        <v>106</v>
      </c>
      <c r="B12" s="115"/>
      <c r="C12" s="115"/>
      <c r="D12" s="115"/>
      <c r="E12" s="115"/>
      <c r="F12" s="115"/>
      <c r="G12" s="115"/>
      <c r="H12" s="115"/>
      <c r="I12" s="75">
        <v>512712</v>
      </c>
      <c r="J12" s="75">
        <v>519252</v>
      </c>
      <c r="K12" s="75">
        <v>-6540</v>
      </c>
      <c r="L12" s="75">
        <v>-6540</v>
      </c>
      <c r="M12" s="75"/>
    </row>
    <row r="13" spans="1:17">
      <c r="A13" s="67"/>
      <c r="B13" s="76" t="s">
        <v>111</v>
      </c>
      <c r="C13" s="76" t="s">
        <v>112</v>
      </c>
      <c r="D13" s="116">
        <v>44937</v>
      </c>
      <c r="E13" s="117"/>
      <c r="F13" s="76" t="s">
        <v>113</v>
      </c>
      <c r="G13" s="79" t="s">
        <v>114</v>
      </c>
      <c r="H13" s="67"/>
      <c r="I13" s="80">
        <v>6500</v>
      </c>
      <c r="J13" s="67"/>
      <c r="K13" s="80">
        <v>6500</v>
      </c>
      <c r="L13" s="81">
        <v>-40</v>
      </c>
      <c r="M13" s="81"/>
    </row>
    <row r="14" spans="1:17">
      <c r="A14" s="67"/>
      <c r="B14" s="76" t="s">
        <v>115</v>
      </c>
      <c r="C14" s="76" t="s">
        <v>116</v>
      </c>
      <c r="D14" s="116">
        <v>44957</v>
      </c>
      <c r="E14" s="117"/>
      <c r="F14" s="76" t="s">
        <v>117</v>
      </c>
      <c r="G14" s="79" t="s">
        <v>114</v>
      </c>
      <c r="H14" s="67"/>
      <c r="I14" s="67"/>
      <c r="J14" s="80">
        <v>6510</v>
      </c>
      <c r="K14" s="80">
        <v>-6510</v>
      </c>
      <c r="L14" s="81">
        <v>-6550</v>
      </c>
      <c r="M14" s="81"/>
    </row>
    <row r="15" spans="1:17">
      <c r="A15" s="67"/>
      <c r="B15" s="76" t="s">
        <v>115</v>
      </c>
      <c r="C15" s="76" t="s">
        <v>118</v>
      </c>
      <c r="D15" s="116">
        <v>44985</v>
      </c>
      <c r="E15" s="117"/>
      <c r="F15" s="76" t="s">
        <v>119</v>
      </c>
      <c r="G15" s="79" t="s">
        <v>114</v>
      </c>
      <c r="H15" s="67"/>
      <c r="I15" s="67"/>
      <c r="J15" s="80">
        <v>2663.5</v>
      </c>
      <c r="K15" s="80">
        <v>-2663.5</v>
      </c>
      <c r="L15" s="81">
        <v>-9213.5</v>
      </c>
      <c r="M15" s="81"/>
    </row>
    <row r="16" spans="1:17">
      <c r="A16" s="67"/>
      <c r="B16" s="76"/>
      <c r="C16" s="76"/>
      <c r="D16" s="90">
        <v>2023</v>
      </c>
      <c r="E16" s="78"/>
      <c r="F16" s="76" t="str">
        <f>+F35</f>
        <v>KALIM PAGE JANAR 2023</v>
      </c>
      <c r="G16" s="79" t="s">
        <v>114</v>
      </c>
      <c r="H16" s="67"/>
      <c r="I16" s="87">
        <f>+J35</f>
        <v>6500</v>
      </c>
      <c r="J16" s="80"/>
      <c r="K16" s="80">
        <f>+I16-J16</f>
        <v>6500</v>
      </c>
      <c r="L16" s="81"/>
      <c r="M16" s="81"/>
    </row>
    <row r="17" spans="1:16">
      <c r="A17" s="67"/>
      <c r="B17" s="76"/>
      <c r="C17" s="76"/>
      <c r="D17" s="90">
        <v>2023</v>
      </c>
      <c r="E17" s="78"/>
      <c r="F17" s="76" t="str">
        <f>+F36</f>
        <v>KALIM PAGE SHKURT 2023</v>
      </c>
      <c r="G17" s="79" t="s">
        <v>114</v>
      </c>
      <c r="H17" s="67"/>
      <c r="I17" s="87">
        <f>+J36</f>
        <v>2664</v>
      </c>
      <c r="J17" s="80"/>
      <c r="K17" s="80">
        <f>+I17-J17</f>
        <v>2664</v>
      </c>
      <c r="L17" s="81"/>
      <c r="M17" s="81"/>
    </row>
    <row r="18" spans="1:16">
      <c r="A18" s="67"/>
      <c r="B18" s="67"/>
      <c r="C18" s="67"/>
      <c r="D18" s="67"/>
      <c r="E18" s="67"/>
      <c r="F18" s="106" t="s">
        <v>107</v>
      </c>
      <c r="G18" s="107"/>
      <c r="H18" s="107"/>
      <c r="I18" s="75">
        <f>SUM(I13:I17)</f>
        <v>15664</v>
      </c>
      <c r="J18" s="75">
        <f>SUM(J13:J17)</f>
        <v>9173.5</v>
      </c>
      <c r="K18" s="75">
        <f>SUM(K13:K17)</f>
        <v>6490.5</v>
      </c>
      <c r="L18" s="67"/>
      <c r="M18" s="67"/>
    </row>
    <row r="19" spans="1:16">
      <c r="A19" s="67"/>
      <c r="B19" s="67"/>
      <c r="C19" s="67"/>
      <c r="D19" s="67"/>
      <c r="E19" s="67"/>
      <c r="F19" s="106" t="s">
        <v>108</v>
      </c>
      <c r="G19" s="107"/>
      <c r="H19" s="107"/>
      <c r="I19" s="75">
        <f>+I12+I18</f>
        <v>528376</v>
      </c>
      <c r="J19" s="75">
        <f t="shared" ref="J19:K19" si="0">+J12+J18</f>
        <v>528425.5</v>
      </c>
      <c r="K19" s="75">
        <f t="shared" si="0"/>
        <v>-49.5</v>
      </c>
      <c r="L19" s="67"/>
      <c r="M19" s="67"/>
      <c r="N19" s="82">
        <f>+K19+M19</f>
        <v>-49.5</v>
      </c>
      <c r="O19" s="68">
        <v>2023</v>
      </c>
      <c r="P19" s="83" t="s">
        <v>34</v>
      </c>
    </row>
    <row r="20" spans="1:16">
      <c r="A20" s="112" t="s">
        <v>120</v>
      </c>
      <c r="B20" s="113"/>
      <c r="C20" s="113"/>
      <c r="D20" s="113"/>
      <c r="E20" s="112" t="s">
        <v>77</v>
      </c>
      <c r="F20" s="113"/>
      <c r="G20" s="113"/>
      <c r="H20" s="113"/>
      <c r="I20" s="113"/>
      <c r="J20" s="113"/>
      <c r="K20" s="113"/>
      <c r="L20" s="113"/>
      <c r="M20" s="72"/>
    </row>
    <row r="21" spans="1:16">
      <c r="A21" s="114" t="s">
        <v>106</v>
      </c>
      <c r="B21" s="115"/>
      <c r="C21" s="115"/>
      <c r="D21" s="115"/>
      <c r="E21" s="115"/>
      <c r="F21" s="115"/>
      <c r="G21" s="115"/>
      <c r="H21" s="115"/>
      <c r="I21" s="75">
        <v>23188</v>
      </c>
      <c r="J21" s="75">
        <v>24344</v>
      </c>
      <c r="K21" s="75">
        <v>-1156</v>
      </c>
      <c r="L21" s="75">
        <v>-1156</v>
      </c>
      <c r="M21" s="75"/>
    </row>
    <row r="22" spans="1:16">
      <c r="A22" s="67"/>
      <c r="B22" s="76" t="s">
        <v>111</v>
      </c>
      <c r="C22" s="76" t="s">
        <v>118</v>
      </c>
      <c r="D22" s="116">
        <v>44936</v>
      </c>
      <c r="E22" s="117"/>
      <c r="F22" s="76" t="s">
        <v>121</v>
      </c>
      <c r="G22" s="79" t="s">
        <v>114</v>
      </c>
      <c r="H22" s="67"/>
      <c r="I22" s="80">
        <v>1156</v>
      </c>
      <c r="J22" s="67"/>
      <c r="K22" s="80">
        <v>1156</v>
      </c>
      <c r="L22" s="81">
        <v>0</v>
      </c>
      <c r="M22" s="81"/>
    </row>
    <row r="23" spans="1:16">
      <c r="A23" s="67"/>
      <c r="B23" s="76" t="s">
        <v>115</v>
      </c>
      <c r="C23" s="76" t="s">
        <v>116</v>
      </c>
      <c r="D23" s="116">
        <v>44957</v>
      </c>
      <c r="E23" s="117"/>
      <c r="F23" s="76" t="s">
        <v>117</v>
      </c>
      <c r="G23" s="79" t="s">
        <v>114</v>
      </c>
      <c r="H23" s="67"/>
      <c r="I23" s="67"/>
      <c r="J23" s="80">
        <v>1156</v>
      </c>
      <c r="K23" s="80">
        <v>-1156</v>
      </c>
      <c r="L23" s="81">
        <v>-1156</v>
      </c>
      <c r="M23" s="81"/>
    </row>
    <row r="24" spans="1:16">
      <c r="A24" s="67"/>
      <c r="B24" s="76" t="s">
        <v>115</v>
      </c>
      <c r="C24" s="76" t="s">
        <v>118</v>
      </c>
      <c r="D24" s="116">
        <v>44985</v>
      </c>
      <c r="E24" s="117"/>
      <c r="F24" s="76" t="s">
        <v>119</v>
      </c>
      <c r="G24" s="79" t="s">
        <v>114</v>
      </c>
      <c r="H24" s="67"/>
      <c r="I24" s="67"/>
      <c r="J24" s="80">
        <v>473</v>
      </c>
      <c r="K24" s="80">
        <v>-473</v>
      </c>
      <c r="L24" s="81">
        <v>-1629</v>
      </c>
      <c r="M24" s="81"/>
    </row>
    <row r="25" spans="1:16">
      <c r="A25" s="67"/>
      <c r="B25" s="76"/>
      <c r="C25" s="76"/>
      <c r="D25" s="90">
        <v>2023</v>
      </c>
      <c r="E25" s="78"/>
      <c r="F25" s="76" t="s">
        <v>121</v>
      </c>
      <c r="G25" s="79" t="s">
        <v>114</v>
      </c>
      <c r="H25" s="67"/>
      <c r="I25" s="87">
        <f>+J37</f>
        <v>473</v>
      </c>
      <c r="J25" s="80"/>
      <c r="K25" s="80">
        <f>+I25-J25</f>
        <v>473</v>
      </c>
      <c r="L25" s="81"/>
      <c r="M25" s="81"/>
    </row>
    <row r="26" spans="1:16">
      <c r="A26" s="67"/>
      <c r="B26" s="76"/>
      <c r="C26" s="76"/>
      <c r="D26" s="90">
        <v>2023</v>
      </c>
      <c r="E26" s="78"/>
      <c r="F26" s="76"/>
      <c r="G26" s="79"/>
      <c r="H26" s="67"/>
      <c r="I26" s="87">
        <f>+J41</f>
        <v>1156</v>
      </c>
      <c r="J26" s="80"/>
      <c r="K26" s="80">
        <f>+I26-J26</f>
        <v>1156</v>
      </c>
      <c r="L26" s="81"/>
      <c r="M26" s="81"/>
    </row>
    <row r="27" spans="1:16">
      <c r="A27" s="67"/>
      <c r="B27" s="76"/>
      <c r="C27" s="76"/>
      <c r="D27" s="90">
        <v>2023</v>
      </c>
      <c r="E27" s="78"/>
      <c r="F27" s="76" t="str">
        <f>+F74</f>
        <v>TVSH gjobë deklarim i vonuar (1030)</v>
      </c>
      <c r="G27" s="79" t="s">
        <v>114</v>
      </c>
      <c r="H27" s="67"/>
      <c r="I27" s="87"/>
      <c r="J27" s="80">
        <f>+I74</f>
        <v>10000</v>
      </c>
      <c r="K27" s="80">
        <f>+I27-J27</f>
        <v>-10000</v>
      </c>
      <c r="L27" s="81"/>
      <c r="M27" s="81"/>
    </row>
    <row r="28" spans="1:16">
      <c r="A28" s="67"/>
      <c r="B28" s="67"/>
      <c r="C28" s="67"/>
      <c r="D28" s="67"/>
      <c r="E28" s="67"/>
      <c r="F28" s="106" t="s">
        <v>107</v>
      </c>
      <c r="G28" s="107"/>
      <c r="H28" s="107"/>
      <c r="I28" s="75">
        <f>SUM(I22:I27)</f>
        <v>2785</v>
      </c>
      <c r="J28" s="75">
        <f t="shared" ref="J28:K28" si="1">SUM(J22:J27)</f>
        <v>11629</v>
      </c>
      <c r="K28" s="75">
        <f t="shared" si="1"/>
        <v>-8844</v>
      </c>
      <c r="L28" s="67"/>
      <c r="M28" s="67"/>
    </row>
    <row r="29" spans="1:16">
      <c r="A29" s="67"/>
      <c r="B29" s="67"/>
      <c r="C29" s="67"/>
      <c r="D29" s="67"/>
      <c r="E29" s="67"/>
      <c r="F29" s="106" t="s">
        <v>108</v>
      </c>
      <c r="G29" s="107"/>
      <c r="H29" s="107"/>
      <c r="I29" s="75">
        <f>+I21+I28</f>
        <v>25973</v>
      </c>
      <c r="J29" s="75">
        <f t="shared" ref="J29" si="2">+J21+J28</f>
        <v>35973</v>
      </c>
      <c r="K29" s="75">
        <f>+K21+K28</f>
        <v>-10000</v>
      </c>
      <c r="L29" s="67"/>
      <c r="M29" s="67"/>
      <c r="N29" s="82">
        <f>+K29+M29</f>
        <v>-10000</v>
      </c>
      <c r="O29" s="68">
        <v>2023</v>
      </c>
      <c r="P29" s="83" t="s">
        <v>35</v>
      </c>
    </row>
    <row r="30" spans="1:16">
      <c r="A30" s="112" t="s">
        <v>122</v>
      </c>
      <c r="B30" s="113"/>
      <c r="C30" s="113"/>
      <c r="D30" s="113"/>
      <c r="E30" s="112" t="s">
        <v>88</v>
      </c>
      <c r="F30" s="113"/>
      <c r="G30" s="113"/>
      <c r="H30" s="113"/>
      <c r="I30" s="113"/>
      <c r="J30" s="113"/>
      <c r="K30" s="113"/>
      <c r="L30" s="113"/>
      <c r="M30" s="72"/>
    </row>
    <row r="31" spans="1:16">
      <c r="A31" s="114" t="s">
        <v>106</v>
      </c>
      <c r="B31" s="115"/>
      <c r="C31" s="115"/>
      <c r="D31" s="115"/>
      <c r="E31" s="115"/>
      <c r="F31" s="115"/>
      <c r="G31" s="115"/>
      <c r="H31" s="115"/>
      <c r="I31" s="75">
        <v>1301000</v>
      </c>
      <c r="J31" s="75">
        <v>1133178</v>
      </c>
      <c r="K31" s="75">
        <v>167822</v>
      </c>
      <c r="L31" s="75">
        <v>167822</v>
      </c>
      <c r="M31" s="75"/>
    </row>
    <row r="32" spans="1:16">
      <c r="A32" s="67"/>
      <c r="B32" s="76" t="s">
        <v>111</v>
      </c>
      <c r="C32" s="76" t="s">
        <v>116</v>
      </c>
      <c r="D32" s="116">
        <v>44927</v>
      </c>
      <c r="E32" s="117"/>
      <c r="F32" s="76" t="s">
        <v>123</v>
      </c>
      <c r="G32" s="79" t="s">
        <v>114</v>
      </c>
      <c r="H32" s="67"/>
      <c r="I32" s="67"/>
      <c r="J32" s="80">
        <v>500</v>
      </c>
      <c r="K32" s="80">
        <v>-500</v>
      </c>
      <c r="L32" s="81">
        <v>167322</v>
      </c>
      <c r="M32" s="81"/>
    </row>
    <row r="33" spans="1:17">
      <c r="A33" s="67"/>
      <c r="B33" s="76" t="s">
        <v>111</v>
      </c>
      <c r="C33" s="76" t="s">
        <v>118</v>
      </c>
      <c r="D33" s="116">
        <v>44936</v>
      </c>
      <c r="E33" s="117"/>
      <c r="F33" s="76" t="s">
        <v>121</v>
      </c>
      <c r="G33" s="79" t="s">
        <v>114</v>
      </c>
      <c r="H33" s="67"/>
      <c r="I33" s="67"/>
      <c r="J33" s="80">
        <v>1156</v>
      </c>
      <c r="K33" s="80">
        <v>-1156</v>
      </c>
      <c r="L33" s="81">
        <v>166166</v>
      </c>
      <c r="M33" s="81"/>
    </row>
    <row r="34" spans="1:17">
      <c r="A34" s="67"/>
      <c r="B34" s="76" t="s">
        <v>111</v>
      </c>
      <c r="C34" s="76" t="s">
        <v>112</v>
      </c>
      <c r="D34" s="116">
        <v>44937</v>
      </c>
      <c r="E34" s="117"/>
      <c r="F34" s="76" t="s">
        <v>113</v>
      </c>
      <c r="G34" s="79" t="s">
        <v>114</v>
      </c>
      <c r="H34" s="67"/>
      <c r="I34" s="67"/>
      <c r="J34" s="80">
        <v>6500</v>
      </c>
      <c r="K34" s="80">
        <v>-6500</v>
      </c>
      <c r="L34" s="81">
        <v>159666</v>
      </c>
      <c r="M34" s="81"/>
    </row>
    <row r="35" spans="1:17">
      <c r="A35" s="67"/>
      <c r="B35" s="76" t="s">
        <v>111</v>
      </c>
      <c r="C35" s="76">
        <v>4</v>
      </c>
      <c r="D35" s="90">
        <v>2023</v>
      </c>
      <c r="E35" s="78"/>
      <c r="F35" s="76" t="s">
        <v>131</v>
      </c>
      <c r="G35" s="79" t="s">
        <v>114</v>
      </c>
      <c r="H35" s="67"/>
      <c r="I35" s="67"/>
      <c r="J35" s="80">
        <v>6500</v>
      </c>
      <c r="K35" s="80">
        <f>+I35-J35</f>
        <v>-6500</v>
      </c>
      <c r="L35" s="81"/>
      <c r="M35" s="81"/>
    </row>
    <row r="36" spans="1:17">
      <c r="A36" s="67"/>
      <c r="B36" s="76" t="s">
        <v>111</v>
      </c>
      <c r="C36" s="76">
        <v>5</v>
      </c>
      <c r="D36" s="90">
        <v>2023</v>
      </c>
      <c r="E36" s="78"/>
      <c r="F36" s="76" t="s">
        <v>132</v>
      </c>
      <c r="G36" s="79" t="s">
        <v>114</v>
      </c>
      <c r="H36" s="67"/>
      <c r="I36" s="67"/>
      <c r="J36" s="80">
        <v>2664</v>
      </c>
      <c r="K36" s="80">
        <f t="shared" ref="K36:K41" si="3">+I36-J36</f>
        <v>-2664</v>
      </c>
      <c r="L36" s="81"/>
      <c r="M36" s="81"/>
    </row>
    <row r="37" spans="1:17">
      <c r="A37" s="67"/>
      <c r="B37" s="76"/>
      <c r="C37" s="76"/>
      <c r="D37" s="90"/>
      <c r="E37" s="78"/>
      <c r="F37" s="76" t="s">
        <v>121</v>
      </c>
      <c r="G37" s="79"/>
      <c r="H37" s="67"/>
      <c r="I37" s="67"/>
      <c r="J37" s="80">
        <v>473</v>
      </c>
      <c r="K37" s="80">
        <f t="shared" si="3"/>
        <v>-473</v>
      </c>
      <c r="L37" s="81"/>
      <c r="M37" s="81"/>
    </row>
    <row r="38" spans="1:17" ht="24">
      <c r="A38" s="67"/>
      <c r="B38" s="76" t="s">
        <v>111</v>
      </c>
      <c r="C38" s="76">
        <v>6</v>
      </c>
      <c r="D38" s="90">
        <v>2023</v>
      </c>
      <c r="E38" s="78"/>
      <c r="F38" s="76" t="s">
        <v>133</v>
      </c>
      <c r="G38" s="79" t="s">
        <v>114</v>
      </c>
      <c r="H38" s="67"/>
      <c r="I38" s="67"/>
      <c r="J38" s="80">
        <v>14710</v>
      </c>
      <c r="K38" s="80">
        <f t="shared" si="3"/>
        <v>-14710</v>
      </c>
      <c r="L38" s="81"/>
      <c r="M38" s="81"/>
    </row>
    <row r="39" spans="1:17">
      <c r="A39" s="67"/>
      <c r="B39" s="76" t="s">
        <v>111</v>
      </c>
      <c r="C39" s="76">
        <v>7</v>
      </c>
      <c r="D39" s="90">
        <v>2023</v>
      </c>
      <c r="E39" s="78"/>
      <c r="F39" s="76" t="s">
        <v>136</v>
      </c>
      <c r="G39" s="79" t="s">
        <v>114</v>
      </c>
      <c r="H39" s="67"/>
      <c r="I39" s="67"/>
      <c r="J39" s="80">
        <f>6900+4500</f>
        <v>11400</v>
      </c>
      <c r="K39" s="80">
        <f t="shared" si="3"/>
        <v>-11400</v>
      </c>
      <c r="L39" s="81"/>
      <c r="M39" s="81"/>
    </row>
    <row r="40" spans="1:17" s="98" customFormat="1">
      <c r="A40" s="88"/>
      <c r="B40" s="91"/>
      <c r="C40" s="91"/>
      <c r="D40" s="92"/>
      <c r="E40" s="93"/>
      <c r="F40" s="94" t="s">
        <v>137</v>
      </c>
      <c r="G40" s="95" t="s">
        <v>114</v>
      </c>
      <c r="H40" s="88"/>
      <c r="I40" s="88"/>
      <c r="J40" s="96">
        <v>1563</v>
      </c>
      <c r="K40" s="96">
        <f t="shared" si="3"/>
        <v>-1563</v>
      </c>
      <c r="L40" s="97"/>
      <c r="M40" s="97"/>
    </row>
    <row r="41" spans="1:17">
      <c r="A41" s="67"/>
      <c r="B41" s="76"/>
      <c r="C41" s="76"/>
      <c r="D41" s="77"/>
      <c r="E41" s="78"/>
      <c r="F41" s="76" t="s">
        <v>134</v>
      </c>
      <c r="G41" s="79" t="s">
        <v>114</v>
      </c>
      <c r="H41" s="67"/>
      <c r="I41" s="67"/>
      <c r="J41" s="80">
        <v>1156</v>
      </c>
      <c r="K41" s="80">
        <f t="shared" si="3"/>
        <v>-1156</v>
      </c>
      <c r="L41" s="81"/>
      <c r="M41" s="81"/>
    </row>
    <row r="42" spans="1:17">
      <c r="A42" s="67"/>
      <c r="B42" s="67"/>
      <c r="C42" s="67"/>
      <c r="D42" s="67"/>
      <c r="E42" s="67"/>
      <c r="F42" s="106" t="s">
        <v>107</v>
      </c>
      <c r="G42" s="107"/>
      <c r="H42" s="107"/>
      <c r="I42" s="75">
        <v>0</v>
      </c>
      <c r="J42" s="75">
        <f>SUM(J32:J41)</f>
        <v>46622</v>
      </c>
      <c r="K42" s="75">
        <f>SUM(K32:K41)</f>
        <v>-46622</v>
      </c>
      <c r="L42" s="67"/>
      <c r="M42" s="67"/>
    </row>
    <row r="43" spans="1:17">
      <c r="A43" s="67"/>
      <c r="B43" s="67"/>
      <c r="C43" s="67"/>
      <c r="D43" s="67"/>
      <c r="E43" s="67"/>
      <c r="F43" s="106" t="s">
        <v>108</v>
      </c>
      <c r="G43" s="107"/>
      <c r="H43" s="107"/>
      <c r="I43" s="75">
        <f>+I31+I42</f>
        <v>1301000</v>
      </c>
      <c r="J43" s="75">
        <f t="shared" ref="J43:K43" si="4">+J31+J42</f>
        <v>1179800</v>
      </c>
      <c r="K43" s="75">
        <f t="shared" si="4"/>
        <v>121200</v>
      </c>
      <c r="L43" s="67"/>
      <c r="M43" s="67"/>
      <c r="N43" s="82">
        <f>+K43+M43</f>
        <v>121200</v>
      </c>
      <c r="O43" s="68">
        <v>2023</v>
      </c>
      <c r="P43" s="83" t="s">
        <v>4</v>
      </c>
      <c r="Q43" s="82">
        <f>121200-K43</f>
        <v>0</v>
      </c>
    </row>
    <row r="44" spans="1:17">
      <c r="A44" s="112" t="s">
        <v>124</v>
      </c>
      <c r="B44" s="113"/>
      <c r="C44" s="113"/>
      <c r="D44" s="113"/>
      <c r="E44" s="112" t="s">
        <v>92</v>
      </c>
      <c r="F44" s="113"/>
      <c r="G44" s="113"/>
      <c r="H44" s="113"/>
      <c r="I44" s="113"/>
      <c r="J44" s="113"/>
      <c r="K44" s="113"/>
      <c r="L44" s="113"/>
      <c r="M44" s="72"/>
      <c r="Q44" s="68">
        <v>473</v>
      </c>
    </row>
    <row r="45" spans="1:17">
      <c r="A45" s="114" t="s">
        <v>106</v>
      </c>
      <c r="B45" s="115"/>
      <c r="C45" s="115"/>
      <c r="D45" s="115"/>
      <c r="E45" s="115"/>
      <c r="F45" s="115"/>
      <c r="G45" s="115"/>
      <c r="H45" s="115"/>
      <c r="I45" s="75">
        <v>6500</v>
      </c>
      <c r="J45" s="75">
        <v>0</v>
      </c>
      <c r="K45" s="75">
        <v>6500</v>
      </c>
      <c r="L45" s="75">
        <v>6500</v>
      </c>
      <c r="M45" s="75"/>
    </row>
    <row r="46" spans="1:17">
      <c r="A46" s="67"/>
      <c r="B46" s="67"/>
      <c r="C46" s="67"/>
      <c r="D46" s="67"/>
      <c r="E46" s="67"/>
      <c r="F46" s="106" t="s">
        <v>107</v>
      </c>
      <c r="G46" s="107"/>
      <c r="H46" s="107"/>
      <c r="I46" s="75">
        <v>0</v>
      </c>
      <c r="J46" s="75">
        <v>0</v>
      </c>
      <c r="K46" s="75">
        <v>0</v>
      </c>
      <c r="L46" s="67"/>
      <c r="M46" s="67"/>
    </row>
    <row r="47" spans="1:17">
      <c r="A47" s="67"/>
      <c r="B47" s="67"/>
      <c r="C47" s="67"/>
      <c r="D47" s="67"/>
      <c r="E47" s="67"/>
      <c r="F47" s="106" t="s">
        <v>108</v>
      </c>
      <c r="G47" s="107"/>
      <c r="H47" s="107"/>
      <c r="I47" s="75">
        <v>6500</v>
      </c>
      <c r="J47" s="75">
        <v>0</v>
      </c>
      <c r="K47" s="75">
        <v>6500</v>
      </c>
      <c r="L47" s="67"/>
      <c r="M47" s="67"/>
      <c r="N47" s="82">
        <f>+K47+M47</f>
        <v>6500</v>
      </c>
      <c r="O47" s="68">
        <v>2023</v>
      </c>
      <c r="P47" s="83" t="s">
        <v>4</v>
      </c>
    </row>
    <row r="48" spans="1:17">
      <c r="A48" s="112" t="s">
        <v>125</v>
      </c>
      <c r="B48" s="113"/>
      <c r="C48" s="113"/>
      <c r="D48" s="113"/>
      <c r="E48" s="112" t="s">
        <v>82</v>
      </c>
      <c r="F48" s="113"/>
      <c r="G48" s="113"/>
      <c r="H48" s="113"/>
      <c r="I48" s="113"/>
      <c r="J48" s="113"/>
      <c r="K48" s="113"/>
      <c r="L48" s="113"/>
      <c r="M48" s="72"/>
    </row>
    <row r="49" spans="1:17">
      <c r="A49" s="114" t="s">
        <v>106</v>
      </c>
      <c r="B49" s="115"/>
      <c r="C49" s="115"/>
      <c r="D49" s="115"/>
      <c r="E49" s="115"/>
      <c r="F49" s="115"/>
      <c r="G49" s="115"/>
      <c r="H49" s="115"/>
      <c r="I49" s="75">
        <v>15000</v>
      </c>
      <c r="J49" s="75">
        <v>5550</v>
      </c>
      <c r="K49" s="75">
        <v>9450</v>
      </c>
      <c r="L49" s="75">
        <v>9450</v>
      </c>
      <c r="M49" s="75"/>
    </row>
    <row r="50" spans="1:17">
      <c r="A50" s="67"/>
      <c r="B50" s="76" t="s">
        <v>111</v>
      </c>
      <c r="C50" s="76" t="s">
        <v>116</v>
      </c>
      <c r="D50" s="116">
        <v>44927</v>
      </c>
      <c r="E50" s="117"/>
      <c r="F50" s="76" t="s">
        <v>123</v>
      </c>
      <c r="G50" s="79" t="s">
        <v>114</v>
      </c>
      <c r="H50" s="67"/>
      <c r="I50" s="80">
        <v>500</v>
      </c>
      <c r="J50" s="67"/>
      <c r="K50" s="80">
        <v>500</v>
      </c>
      <c r="L50" s="81">
        <v>9950</v>
      </c>
      <c r="M50" s="81"/>
    </row>
    <row r="51" spans="1:17" ht="24">
      <c r="A51" s="67"/>
      <c r="B51" s="76"/>
      <c r="C51" s="76"/>
      <c r="D51" s="90">
        <v>2023</v>
      </c>
      <c r="E51" s="78"/>
      <c r="F51" s="76" t="s">
        <v>133</v>
      </c>
      <c r="G51" s="79" t="s">
        <v>114</v>
      </c>
      <c r="H51" s="67"/>
      <c r="I51" s="80">
        <f>+J38</f>
        <v>14710</v>
      </c>
      <c r="J51" s="67"/>
      <c r="K51" s="80">
        <f>+I51-J51</f>
        <v>14710</v>
      </c>
      <c r="L51" s="81"/>
      <c r="M51" s="81"/>
    </row>
    <row r="52" spans="1:17">
      <c r="A52" s="67"/>
      <c r="B52" s="67"/>
      <c r="C52" s="67"/>
      <c r="D52" s="67"/>
      <c r="E52" s="67"/>
      <c r="F52" s="106" t="s">
        <v>107</v>
      </c>
      <c r="G52" s="107"/>
      <c r="H52" s="107"/>
      <c r="I52" s="75">
        <f>SUM(I50:I51)</f>
        <v>15210</v>
      </c>
      <c r="J52" s="75">
        <f t="shared" ref="J52:K52" si="5">SUM(J50:J51)</f>
        <v>0</v>
      </c>
      <c r="K52" s="75">
        <f t="shared" si="5"/>
        <v>15210</v>
      </c>
      <c r="L52" s="67"/>
      <c r="M52" s="67"/>
    </row>
    <row r="53" spans="1:17">
      <c r="A53" s="67"/>
      <c r="B53" s="67"/>
      <c r="C53" s="67"/>
      <c r="D53" s="67"/>
      <c r="E53" s="67"/>
      <c r="F53" s="106" t="s">
        <v>108</v>
      </c>
      <c r="G53" s="107"/>
      <c r="H53" s="107"/>
      <c r="I53" s="75">
        <f>+I49+I52</f>
        <v>30210</v>
      </c>
      <c r="J53" s="75">
        <f t="shared" ref="J53:K53" si="6">+J49+J52</f>
        <v>5550</v>
      </c>
      <c r="K53" s="75">
        <f t="shared" si="6"/>
        <v>24660</v>
      </c>
      <c r="L53" s="67"/>
      <c r="M53" s="87">
        <f>-K49</f>
        <v>-9450</v>
      </c>
      <c r="N53" s="82">
        <f>+K53+M53</f>
        <v>15210</v>
      </c>
      <c r="O53" s="68">
        <v>2023</v>
      </c>
      <c r="P53" s="64" t="s">
        <v>28</v>
      </c>
      <c r="Q53" s="83" t="s">
        <v>13</v>
      </c>
    </row>
    <row r="54" spans="1:17">
      <c r="A54" s="112" t="s">
        <v>126</v>
      </c>
      <c r="B54" s="113"/>
      <c r="C54" s="113"/>
      <c r="D54" s="113"/>
      <c r="E54" s="112" t="s">
        <v>61</v>
      </c>
      <c r="F54" s="113"/>
      <c r="G54" s="113"/>
      <c r="H54" s="113"/>
      <c r="I54" s="113"/>
      <c r="J54" s="113"/>
      <c r="K54" s="113"/>
      <c r="L54" s="113"/>
      <c r="M54" s="72"/>
    </row>
    <row r="55" spans="1:17">
      <c r="A55" s="114" t="s">
        <v>106</v>
      </c>
      <c r="B55" s="115"/>
      <c r="C55" s="115"/>
      <c r="D55" s="115"/>
      <c r="E55" s="115"/>
      <c r="F55" s="115"/>
      <c r="G55" s="115"/>
      <c r="H55" s="115"/>
      <c r="I55" s="75">
        <v>131100</v>
      </c>
      <c r="J55" s="75">
        <v>62700</v>
      </c>
      <c r="K55" s="75">
        <v>68400</v>
      </c>
      <c r="L55" s="75">
        <v>68400</v>
      </c>
      <c r="M55" s="75"/>
    </row>
    <row r="56" spans="1:17">
      <c r="A56" s="73"/>
      <c r="B56" s="74"/>
      <c r="C56" s="74"/>
      <c r="D56" s="74">
        <f>+D39</f>
        <v>2023</v>
      </c>
      <c r="E56" s="74"/>
      <c r="F56" s="76" t="str">
        <f>+F39</f>
        <v>TAKSA 2023</v>
      </c>
      <c r="G56" s="79" t="s">
        <v>114</v>
      </c>
      <c r="H56" s="74"/>
      <c r="I56" s="75">
        <f>+J39</f>
        <v>11400</v>
      </c>
      <c r="J56" s="75"/>
      <c r="K56" s="75">
        <f>+I56-J56</f>
        <v>11400</v>
      </c>
      <c r="L56" s="75"/>
      <c r="M56" s="75"/>
    </row>
    <row r="57" spans="1:17">
      <c r="A57" s="67"/>
      <c r="B57" s="67"/>
      <c r="C57" s="67"/>
      <c r="D57" s="67"/>
      <c r="E57" s="67"/>
      <c r="F57" s="106" t="s">
        <v>107</v>
      </c>
      <c r="G57" s="107"/>
      <c r="H57" s="107"/>
      <c r="I57" s="75">
        <f>+I56</f>
        <v>11400</v>
      </c>
      <c r="J57" s="75">
        <f t="shared" ref="J57:K57" si="7">+J56</f>
        <v>0</v>
      </c>
      <c r="K57" s="75">
        <f t="shared" si="7"/>
        <v>11400</v>
      </c>
      <c r="L57" s="67"/>
      <c r="M57" s="67"/>
    </row>
    <row r="58" spans="1:17">
      <c r="A58" s="67"/>
      <c r="B58" s="67"/>
      <c r="C58" s="67"/>
      <c r="D58" s="67"/>
      <c r="E58" s="67"/>
      <c r="F58" s="106" t="s">
        <v>108</v>
      </c>
      <c r="G58" s="107"/>
      <c r="H58" s="107"/>
      <c r="I58" s="75">
        <f>+I55+I57</f>
        <v>142500</v>
      </c>
      <c r="J58" s="75">
        <f t="shared" ref="J58:K58" si="8">+J55+J57</f>
        <v>62700</v>
      </c>
      <c r="K58" s="75">
        <f t="shared" si="8"/>
        <v>79800</v>
      </c>
      <c r="L58" s="67"/>
      <c r="M58" s="87">
        <f>-K55</f>
        <v>-68400</v>
      </c>
      <c r="N58" s="82">
        <f>+K58+M58</f>
        <v>11400</v>
      </c>
      <c r="O58" s="68">
        <v>2023</v>
      </c>
      <c r="P58" s="64" t="s">
        <v>28</v>
      </c>
      <c r="Q58" s="83" t="s">
        <v>13</v>
      </c>
    </row>
    <row r="59" spans="1:17">
      <c r="A59" s="112" t="s">
        <v>127</v>
      </c>
      <c r="B59" s="113"/>
      <c r="C59" s="113"/>
      <c r="D59" s="113"/>
      <c r="E59" s="112" t="s">
        <v>62</v>
      </c>
      <c r="F59" s="113"/>
      <c r="G59" s="113"/>
      <c r="H59" s="113"/>
      <c r="I59" s="113"/>
      <c r="J59" s="113"/>
      <c r="K59" s="113"/>
      <c r="L59" s="113"/>
      <c r="M59" s="72"/>
    </row>
    <row r="60" spans="1:17">
      <c r="A60" s="114" t="s">
        <v>106</v>
      </c>
      <c r="B60" s="115"/>
      <c r="C60" s="115"/>
      <c r="D60" s="115"/>
      <c r="E60" s="115"/>
      <c r="F60" s="115"/>
      <c r="G60" s="115"/>
      <c r="H60" s="115"/>
      <c r="I60" s="75">
        <v>531424</v>
      </c>
      <c r="J60" s="75">
        <v>330000</v>
      </c>
      <c r="K60" s="75">
        <v>201424</v>
      </c>
      <c r="L60" s="75">
        <v>201424</v>
      </c>
      <c r="M60" s="75"/>
    </row>
    <row r="61" spans="1:17">
      <c r="A61" s="67"/>
      <c r="B61" s="76" t="s">
        <v>115</v>
      </c>
      <c r="C61" s="76" t="s">
        <v>116</v>
      </c>
      <c r="D61" s="116">
        <v>44957</v>
      </c>
      <c r="E61" s="117"/>
      <c r="F61" s="76" t="s">
        <v>117</v>
      </c>
      <c r="G61" s="79" t="s">
        <v>114</v>
      </c>
      <c r="H61" s="67"/>
      <c r="I61" s="80">
        <v>7088</v>
      </c>
      <c r="J61" s="67"/>
      <c r="K61" s="80">
        <v>7088</v>
      </c>
      <c r="L61" s="81">
        <v>208512</v>
      </c>
      <c r="M61" s="81"/>
    </row>
    <row r="62" spans="1:17">
      <c r="A62" s="67"/>
      <c r="B62" s="76" t="s">
        <v>115</v>
      </c>
      <c r="C62" s="76" t="s">
        <v>118</v>
      </c>
      <c r="D62" s="116">
        <v>44985</v>
      </c>
      <c r="E62" s="117"/>
      <c r="F62" s="76" t="s">
        <v>119</v>
      </c>
      <c r="G62" s="79" t="s">
        <v>114</v>
      </c>
      <c r="H62" s="67"/>
      <c r="I62" s="80">
        <v>2900</v>
      </c>
      <c r="J62" s="67"/>
      <c r="K62" s="80">
        <v>2900</v>
      </c>
      <c r="L62" s="81">
        <v>211412</v>
      </c>
      <c r="M62" s="81"/>
    </row>
    <row r="63" spans="1:17">
      <c r="A63" s="67"/>
      <c r="B63" s="67"/>
      <c r="C63" s="67"/>
      <c r="D63" s="67"/>
      <c r="E63" s="67"/>
      <c r="F63" s="106" t="s">
        <v>107</v>
      </c>
      <c r="G63" s="107"/>
      <c r="H63" s="107"/>
      <c r="I63" s="75">
        <v>9988</v>
      </c>
      <c r="J63" s="75">
        <v>0</v>
      </c>
      <c r="K63" s="75">
        <v>9988</v>
      </c>
      <c r="L63" s="67"/>
      <c r="M63" s="67"/>
    </row>
    <row r="64" spans="1:17">
      <c r="A64" s="67"/>
      <c r="B64" s="67"/>
      <c r="C64" s="67"/>
      <c r="D64" s="67"/>
      <c r="E64" s="67"/>
      <c r="F64" s="106" t="s">
        <v>108</v>
      </c>
      <c r="G64" s="107"/>
      <c r="H64" s="107"/>
      <c r="I64" s="75">
        <v>541412</v>
      </c>
      <c r="J64" s="75">
        <v>330000</v>
      </c>
      <c r="K64" s="75">
        <v>211412</v>
      </c>
      <c r="L64" s="67"/>
      <c r="M64" s="87">
        <f>-K60</f>
        <v>-201424</v>
      </c>
      <c r="N64" s="82">
        <f>+K64+M64</f>
        <v>9988</v>
      </c>
      <c r="O64" s="68">
        <v>2023</v>
      </c>
      <c r="P64" s="64" t="s">
        <v>28</v>
      </c>
      <c r="Q64" s="64" t="s">
        <v>41</v>
      </c>
    </row>
    <row r="65" spans="1:17">
      <c r="A65" s="112" t="s">
        <v>128</v>
      </c>
      <c r="B65" s="113"/>
      <c r="C65" s="113"/>
      <c r="D65" s="113"/>
      <c r="E65" s="112" t="s">
        <v>63</v>
      </c>
      <c r="F65" s="113"/>
      <c r="G65" s="113"/>
      <c r="H65" s="113"/>
      <c r="I65" s="113"/>
      <c r="J65" s="113"/>
      <c r="K65" s="113"/>
      <c r="L65" s="113"/>
      <c r="M65" s="72"/>
    </row>
    <row r="66" spans="1:17">
      <c r="A66" s="114" t="s">
        <v>106</v>
      </c>
      <c r="B66" s="115"/>
      <c r="C66" s="115"/>
      <c r="D66" s="115"/>
      <c r="E66" s="115"/>
      <c r="F66" s="115"/>
      <c r="G66" s="115"/>
      <c r="H66" s="115"/>
      <c r="I66" s="75">
        <v>12172</v>
      </c>
      <c r="J66" s="75">
        <v>5610</v>
      </c>
      <c r="K66" s="75">
        <v>6562</v>
      </c>
      <c r="L66" s="75">
        <v>6562</v>
      </c>
      <c r="M66" s="75"/>
    </row>
    <row r="67" spans="1:17">
      <c r="A67" s="67"/>
      <c r="B67" s="76" t="s">
        <v>115</v>
      </c>
      <c r="C67" s="76" t="s">
        <v>116</v>
      </c>
      <c r="D67" s="116">
        <v>44957</v>
      </c>
      <c r="E67" s="117"/>
      <c r="F67" s="76" t="s">
        <v>117</v>
      </c>
      <c r="G67" s="79" t="s">
        <v>114</v>
      </c>
      <c r="H67" s="67"/>
      <c r="I67" s="80">
        <v>578</v>
      </c>
      <c r="J67" s="67"/>
      <c r="K67" s="80">
        <v>578</v>
      </c>
      <c r="L67" s="81">
        <v>7140</v>
      </c>
      <c r="M67" s="81"/>
    </row>
    <row r="68" spans="1:17">
      <c r="A68" s="67"/>
      <c r="B68" s="76" t="s">
        <v>115</v>
      </c>
      <c r="C68" s="76" t="s">
        <v>118</v>
      </c>
      <c r="D68" s="116">
        <v>44985</v>
      </c>
      <c r="E68" s="117"/>
      <c r="F68" s="76" t="s">
        <v>119</v>
      </c>
      <c r="G68" s="79" t="s">
        <v>114</v>
      </c>
      <c r="H68" s="67"/>
      <c r="I68" s="80">
        <v>236.5</v>
      </c>
      <c r="J68" s="67"/>
      <c r="K68" s="80">
        <v>236.5</v>
      </c>
      <c r="L68" s="81">
        <v>7376.5</v>
      </c>
      <c r="M68" s="81"/>
    </row>
    <row r="69" spans="1:17">
      <c r="A69" s="67"/>
      <c r="B69" s="67"/>
      <c r="C69" s="67"/>
      <c r="D69" s="67"/>
      <c r="E69" s="67"/>
      <c r="F69" s="106" t="s">
        <v>107</v>
      </c>
      <c r="G69" s="107"/>
      <c r="H69" s="107"/>
      <c r="I69" s="75">
        <v>814.5</v>
      </c>
      <c r="J69" s="75">
        <v>0</v>
      </c>
      <c r="K69" s="75">
        <v>814.5</v>
      </c>
      <c r="L69" s="67"/>
      <c r="M69" s="67"/>
    </row>
    <row r="70" spans="1:17">
      <c r="A70" s="67"/>
      <c r="B70" s="67"/>
      <c r="C70" s="67"/>
      <c r="D70" s="67"/>
      <c r="E70" s="67"/>
      <c r="F70" s="106" t="s">
        <v>108</v>
      </c>
      <c r="G70" s="107"/>
      <c r="H70" s="107"/>
      <c r="I70" s="75">
        <v>12986.5</v>
      </c>
      <c r="J70" s="75">
        <v>5610</v>
      </c>
      <c r="K70" s="75">
        <v>7376.5</v>
      </c>
      <c r="L70" s="67"/>
      <c r="M70" s="87">
        <f>-K66</f>
        <v>-6562</v>
      </c>
      <c r="N70" s="82">
        <f>+K70+M70</f>
        <v>814.5</v>
      </c>
      <c r="O70" s="68">
        <v>2023</v>
      </c>
      <c r="P70" s="64" t="s">
        <v>28</v>
      </c>
      <c r="Q70" s="83" t="s">
        <v>42</v>
      </c>
    </row>
    <row r="71" spans="1:17">
      <c r="A71" s="112" t="s">
        <v>129</v>
      </c>
      <c r="B71" s="113"/>
      <c r="C71" s="113"/>
      <c r="D71" s="113"/>
      <c r="E71" s="112" t="s">
        <v>94</v>
      </c>
      <c r="F71" s="113"/>
      <c r="G71" s="113"/>
      <c r="H71" s="113"/>
      <c r="I71" s="113"/>
      <c r="J71" s="113"/>
      <c r="K71" s="113"/>
      <c r="L71" s="113"/>
      <c r="M71" s="72"/>
    </row>
    <row r="72" spans="1:17">
      <c r="A72" s="114" t="s">
        <v>106</v>
      </c>
      <c r="B72" s="115"/>
      <c r="C72" s="115"/>
      <c r="D72" s="115"/>
      <c r="E72" s="115"/>
      <c r="F72" s="115"/>
      <c r="G72" s="115"/>
      <c r="H72" s="115"/>
      <c r="I72" s="75">
        <v>1178</v>
      </c>
      <c r="J72" s="75">
        <v>0</v>
      </c>
      <c r="K72" s="75">
        <v>1178</v>
      </c>
      <c r="L72" s="75">
        <v>1178</v>
      </c>
      <c r="M72" s="75"/>
    </row>
    <row r="73" spans="1:17">
      <c r="A73" s="69"/>
      <c r="B73" s="72"/>
      <c r="C73" s="72"/>
      <c r="D73" s="72">
        <v>2023</v>
      </c>
      <c r="E73" s="69"/>
      <c r="F73" s="72" t="str">
        <f>+F40</f>
        <v>Gjoba dhe Kamat Vonesa</v>
      </c>
      <c r="G73" s="79" t="s">
        <v>114</v>
      </c>
      <c r="H73" s="72"/>
      <c r="I73" s="99">
        <f>+J40</f>
        <v>1563</v>
      </c>
      <c r="J73" s="72"/>
      <c r="K73" s="99">
        <f>+I73-J73</f>
        <v>1563</v>
      </c>
      <c r="L73" s="72"/>
      <c r="M73" s="72"/>
    </row>
    <row r="74" spans="1:17">
      <c r="A74" s="69"/>
      <c r="B74" s="72"/>
      <c r="C74" s="72"/>
      <c r="D74" s="72">
        <v>2023</v>
      </c>
      <c r="E74" s="69"/>
      <c r="F74" s="72" t="s">
        <v>138</v>
      </c>
      <c r="G74" s="79" t="s">
        <v>114</v>
      </c>
      <c r="H74" s="72"/>
      <c r="I74" s="99">
        <v>10000</v>
      </c>
      <c r="J74" s="72"/>
      <c r="K74" s="99">
        <f>+I74-J74</f>
        <v>10000</v>
      </c>
      <c r="L74" s="72"/>
      <c r="M74" s="72"/>
    </row>
    <row r="75" spans="1:17">
      <c r="A75" s="67"/>
      <c r="B75" s="67"/>
      <c r="C75" s="67"/>
      <c r="D75" s="67"/>
      <c r="E75" s="67"/>
      <c r="F75" s="106" t="s">
        <v>107</v>
      </c>
      <c r="G75" s="107"/>
      <c r="H75" s="107"/>
      <c r="I75" s="75">
        <f>+I73+I74</f>
        <v>11563</v>
      </c>
      <c r="J75" s="75">
        <f>+J73+J74</f>
        <v>0</v>
      </c>
      <c r="K75" s="75">
        <f>+K73+K74</f>
        <v>11563</v>
      </c>
      <c r="L75" s="67"/>
      <c r="M75" s="67"/>
    </row>
    <row r="76" spans="1:17">
      <c r="A76" s="67"/>
      <c r="B76" s="67"/>
      <c r="C76" s="67"/>
      <c r="D76" s="67"/>
      <c r="E76" s="67"/>
      <c r="F76" s="106" t="s">
        <v>108</v>
      </c>
      <c r="G76" s="107"/>
      <c r="H76" s="107"/>
      <c r="I76" s="75">
        <f>+I72+I75</f>
        <v>12741</v>
      </c>
      <c r="J76" s="75">
        <f t="shared" ref="J76:K76" si="9">+J72+J75</f>
        <v>0</v>
      </c>
      <c r="K76" s="75">
        <f t="shared" si="9"/>
        <v>12741</v>
      </c>
      <c r="L76" s="67"/>
      <c r="M76" s="87">
        <f>-K72</f>
        <v>-1178</v>
      </c>
      <c r="N76" s="82">
        <f>+K76+M76</f>
        <v>11563</v>
      </c>
      <c r="O76" s="68">
        <v>2023</v>
      </c>
      <c r="P76" s="64" t="s">
        <v>28</v>
      </c>
      <c r="Q76" s="68" t="s">
        <v>13</v>
      </c>
    </row>
    <row r="77" spans="1:17">
      <c r="A77" s="118" t="s">
        <v>130</v>
      </c>
      <c r="B77" s="119"/>
      <c r="C77" s="119"/>
      <c r="D77" s="119"/>
      <c r="E77" s="119"/>
      <c r="F77" s="119"/>
      <c r="G77" s="119"/>
      <c r="H77" s="119"/>
      <c r="I77" s="81">
        <v>2957092.5</v>
      </c>
      <c r="J77" s="81">
        <v>2957092.5</v>
      </c>
      <c r="K77" s="81">
        <v>0</v>
      </c>
      <c r="L77" s="67"/>
      <c r="M77" s="89">
        <f>SUM(M3:M76)</f>
        <v>0</v>
      </c>
      <c r="N77" s="89">
        <f>SUM(N3:N76)</f>
        <v>0</v>
      </c>
    </row>
    <row r="80" spans="1:17">
      <c r="F80" s="100" t="s">
        <v>95</v>
      </c>
      <c r="G80" s="101"/>
    </row>
    <row r="81" spans="6:7">
      <c r="F81" s="102" t="s">
        <v>96</v>
      </c>
      <c r="G81" s="103">
        <f>+SUM(N53:N76)</f>
        <v>48975.5</v>
      </c>
    </row>
    <row r="82" spans="6:7">
      <c r="F82" s="100" t="s">
        <v>97</v>
      </c>
      <c r="G82" s="101">
        <f>+N76</f>
        <v>11563</v>
      </c>
    </row>
  </sheetData>
  <mergeCells count="72">
    <mergeCell ref="A72:H72"/>
    <mergeCell ref="F75:H75"/>
    <mergeCell ref="F76:H76"/>
    <mergeCell ref="A77:H77"/>
    <mergeCell ref="A66:H66"/>
    <mergeCell ref="D67:E67"/>
    <mergeCell ref="D68:E68"/>
    <mergeCell ref="F69:H69"/>
    <mergeCell ref="F70:H70"/>
    <mergeCell ref="A71:D71"/>
    <mergeCell ref="E71:L71"/>
    <mergeCell ref="D61:E61"/>
    <mergeCell ref="D62:E62"/>
    <mergeCell ref="F63:H63"/>
    <mergeCell ref="F64:H64"/>
    <mergeCell ref="A65:D65"/>
    <mergeCell ref="E65:L65"/>
    <mergeCell ref="A60:H60"/>
    <mergeCell ref="A49:H49"/>
    <mergeCell ref="D50:E50"/>
    <mergeCell ref="F52:H52"/>
    <mergeCell ref="F53:H53"/>
    <mergeCell ref="A54:D54"/>
    <mergeCell ref="E54:L54"/>
    <mergeCell ref="A55:H55"/>
    <mergeCell ref="F57:H57"/>
    <mergeCell ref="F58:H58"/>
    <mergeCell ref="A59:D59"/>
    <mergeCell ref="E59:L59"/>
    <mergeCell ref="A48:D48"/>
    <mergeCell ref="E48:L48"/>
    <mergeCell ref="A31:H31"/>
    <mergeCell ref="D32:E32"/>
    <mergeCell ref="D33:E33"/>
    <mergeCell ref="D34:E34"/>
    <mergeCell ref="F42:H42"/>
    <mergeCell ref="F43:H43"/>
    <mergeCell ref="A44:D44"/>
    <mergeCell ref="E44:L44"/>
    <mergeCell ref="A45:H45"/>
    <mergeCell ref="F46:H46"/>
    <mergeCell ref="F47:H47"/>
    <mergeCell ref="D23:E23"/>
    <mergeCell ref="D24:E24"/>
    <mergeCell ref="F28:H28"/>
    <mergeCell ref="F29:H29"/>
    <mergeCell ref="A30:D30"/>
    <mergeCell ref="E30:L30"/>
    <mergeCell ref="D22:E22"/>
    <mergeCell ref="A11:D11"/>
    <mergeCell ref="E11:L11"/>
    <mergeCell ref="A12:H12"/>
    <mergeCell ref="D13:E13"/>
    <mergeCell ref="D14:E14"/>
    <mergeCell ref="D15:E15"/>
    <mergeCell ref="F18:H18"/>
    <mergeCell ref="F19:H19"/>
    <mergeCell ref="A20:D20"/>
    <mergeCell ref="E20:L20"/>
    <mergeCell ref="A21:H21"/>
    <mergeCell ref="F10:H10"/>
    <mergeCell ref="A1:J1"/>
    <mergeCell ref="D2:E2"/>
    <mergeCell ref="A3:D3"/>
    <mergeCell ref="E3:L3"/>
    <mergeCell ref="A4:H4"/>
    <mergeCell ref="F5:H5"/>
    <mergeCell ref="F6:H6"/>
    <mergeCell ref="A7:D7"/>
    <mergeCell ref="E7:L7"/>
    <mergeCell ref="A8:H8"/>
    <mergeCell ref="F9:H9"/>
  </mergeCells>
  <pageMargins left="0" right="0" top="0" bottom="0" header="0" footer="0"/>
  <pageSetup orientation="landscape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J20"/>
  <sheetViews>
    <sheetView zoomScaleNormal="100" workbookViewId="0">
      <selection activeCell="L80" sqref="L80"/>
    </sheetView>
  </sheetViews>
  <sheetFormatPr defaultRowHeight="12.75" customHeight="1"/>
  <cols>
    <col min="1" max="1" width="7" style="57" customWidth="1"/>
    <col min="2" max="2" width="31.42578125" style="57" customWidth="1"/>
    <col min="3" max="3" width="16.140625" style="57" customWidth="1"/>
    <col min="4" max="6" width="16" style="57" customWidth="1"/>
    <col min="7" max="7" width="19" style="57" customWidth="1"/>
    <col min="8" max="8" width="11.5703125" style="57" customWidth="1"/>
    <col min="9" max="9" width="61.42578125" style="57" bestFit="1" customWidth="1"/>
    <col min="10" max="10" width="42.28515625" style="57" bestFit="1" customWidth="1"/>
    <col min="11" max="16384" width="9.140625" style="57"/>
  </cols>
  <sheetData>
    <row r="1" spans="1:10" ht="12.75" customHeight="1">
      <c r="A1" s="58" t="s">
        <v>67</v>
      </c>
      <c r="B1" s="58" t="s">
        <v>68</v>
      </c>
      <c r="C1" s="58" t="s">
        <v>69</v>
      </c>
      <c r="D1" s="59" t="s">
        <v>70</v>
      </c>
      <c r="E1" s="59" t="s">
        <v>71</v>
      </c>
      <c r="F1" s="59" t="s">
        <v>72</v>
      </c>
      <c r="G1" s="58" t="s">
        <v>73</v>
      </c>
      <c r="H1" s="60" t="s">
        <v>3</v>
      </c>
      <c r="I1" s="61" t="s">
        <v>66</v>
      </c>
      <c r="J1" s="61" t="s">
        <v>65</v>
      </c>
    </row>
    <row r="2" spans="1:10" ht="12.75" customHeight="1">
      <c r="A2" s="62" t="s">
        <v>74</v>
      </c>
      <c r="B2" s="62" t="s">
        <v>64</v>
      </c>
      <c r="C2" s="63">
        <v>-501000</v>
      </c>
      <c r="D2" s="63">
        <v>0</v>
      </c>
      <c r="E2" s="63">
        <v>356500</v>
      </c>
      <c r="F2" s="63">
        <v>-356500</v>
      </c>
      <c r="G2" s="66">
        <v>-857500</v>
      </c>
      <c r="H2" s="64">
        <v>2022</v>
      </c>
      <c r="I2" s="64" t="s">
        <v>6</v>
      </c>
      <c r="J2" s="64">
        <v>0</v>
      </c>
    </row>
    <row r="3" spans="1:10" ht="12.75" customHeight="1">
      <c r="A3" s="62" t="s">
        <v>89</v>
      </c>
      <c r="B3" s="62" t="s">
        <v>90</v>
      </c>
      <c r="C3" s="63">
        <v>403860</v>
      </c>
      <c r="D3" s="63">
        <v>0</v>
      </c>
      <c r="E3" s="63">
        <v>0</v>
      </c>
      <c r="F3" s="63">
        <v>0</v>
      </c>
      <c r="G3" s="66">
        <v>403860</v>
      </c>
      <c r="H3" s="64">
        <v>2022</v>
      </c>
      <c r="I3" s="64" t="s">
        <v>29</v>
      </c>
      <c r="J3" s="64">
        <v>0</v>
      </c>
    </row>
    <row r="4" spans="1:10" ht="12.75" customHeight="1">
      <c r="A4" s="62" t="s">
        <v>75</v>
      </c>
      <c r="B4" s="62" t="s">
        <v>41</v>
      </c>
      <c r="C4" s="63">
        <v>0</v>
      </c>
      <c r="D4" s="63">
        <v>188322</v>
      </c>
      <c r="E4" s="63">
        <v>194862</v>
      </c>
      <c r="F4" s="63">
        <v>-6540</v>
      </c>
      <c r="G4" s="66">
        <v>-6540</v>
      </c>
      <c r="H4" s="64">
        <v>2022</v>
      </c>
      <c r="I4" s="64" t="s">
        <v>34</v>
      </c>
      <c r="J4" s="64">
        <v>0</v>
      </c>
    </row>
    <row r="5" spans="1:10" ht="12.75" customHeight="1">
      <c r="A5" s="62" t="s">
        <v>76</v>
      </c>
      <c r="B5" s="62" t="s">
        <v>77</v>
      </c>
      <c r="C5" s="63">
        <v>-1020</v>
      </c>
      <c r="D5" s="63">
        <v>12988</v>
      </c>
      <c r="E5" s="63">
        <v>13124</v>
      </c>
      <c r="F5" s="63">
        <v>-136</v>
      </c>
      <c r="G5" s="66">
        <v>-1156</v>
      </c>
      <c r="H5" s="64">
        <v>2022</v>
      </c>
      <c r="I5" s="64" t="s">
        <v>35</v>
      </c>
      <c r="J5" s="64">
        <v>0</v>
      </c>
    </row>
    <row r="6" spans="1:10" ht="12.75" customHeight="1">
      <c r="A6" s="62" t="s">
        <v>78</v>
      </c>
      <c r="B6" s="62" t="s">
        <v>79</v>
      </c>
      <c r="C6" s="63">
        <v>0</v>
      </c>
      <c r="D6" s="63">
        <v>356500</v>
      </c>
      <c r="E6" s="63">
        <v>356500</v>
      </c>
      <c r="F6" s="63">
        <v>0</v>
      </c>
      <c r="G6" s="66">
        <v>0</v>
      </c>
      <c r="H6" s="64">
        <v>2022</v>
      </c>
      <c r="I6" s="64" t="s">
        <v>1</v>
      </c>
      <c r="J6" s="64">
        <v>0</v>
      </c>
    </row>
    <row r="7" spans="1:10" ht="12.75" customHeight="1">
      <c r="A7" s="62" t="s">
        <v>80</v>
      </c>
      <c r="B7" s="62" t="s">
        <v>88</v>
      </c>
      <c r="C7" s="63">
        <v>98160</v>
      </c>
      <c r="D7" s="63">
        <v>350000</v>
      </c>
      <c r="E7" s="63">
        <v>280338</v>
      </c>
      <c r="F7" s="63">
        <v>69662</v>
      </c>
      <c r="G7" s="66">
        <v>167822</v>
      </c>
      <c r="H7" s="64">
        <v>2022</v>
      </c>
      <c r="I7" s="64" t="s">
        <v>4</v>
      </c>
      <c r="J7" s="57">
        <v>0</v>
      </c>
    </row>
    <row r="8" spans="1:10" ht="12.75" customHeight="1">
      <c r="A8" s="62" t="s">
        <v>91</v>
      </c>
      <c r="B8" s="62" t="s">
        <v>92</v>
      </c>
      <c r="C8" s="63">
        <v>0</v>
      </c>
      <c r="D8" s="63">
        <v>6500</v>
      </c>
      <c r="E8" s="63">
        <v>0</v>
      </c>
      <c r="F8" s="63">
        <v>6500</v>
      </c>
      <c r="G8" s="66">
        <v>6500</v>
      </c>
      <c r="H8" s="64">
        <v>2022</v>
      </c>
      <c r="I8" s="64" t="s">
        <v>4</v>
      </c>
      <c r="J8" s="64">
        <v>0</v>
      </c>
    </row>
    <row r="9" spans="1:10" ht="12.75" customHeight="1">
      <c r="A9" s="62" t="s">
        <v>81</v>
      </c>
      <c r="B9" s="62" t="s">
        <v>82</v>
      </c>
      <c r="C9" s="63">
        <v>0</v>
      </c>
      <c r="D9" s="63">
        <v>9450</v>
      </c>
      <c r="E9" s="63">
        <v>0</v>
      </c>
      <c r="F9" s="63">
        <v>9450</v>
      </c>
      <c r="G9" s="66">
        <v>9450</v>
      </c>
      <c r="H9" s="64">
        <v>2022</v>
      </c>
      <c r="I9" s="64" t="s">
        <v>28</v>
      </c>
      <c r="J9" s="64" t="s">
        <v>13</v>
      </c>
    </row>
    <row r="10" spans="1:10" ht="12.75" customHeight="1">
      <c r="A10" s="62" t="s">
        <v>83</v>
      </c>
      <c r="B10" s="62" t="s">
        <v>61</v>
      </c>
      <c r="C10" s="63">
        <v>0</v>
      </c>
      <c r="D10" s="63">
        <v>68400</v>
      </c>
      <c r="E10" s="63">
        <v>0</v>
      </c>
      <c r="F10" s="63">
        <v>68400</v>
      </c>
      <c r="G10" s="66">
        <v>68400</v>
      </c>
      <c r="H10" s="64">
        <v>2022</v>
      </c>
      <c r="I10" s="64" t="s">
        <v>28</v>
      </c>
      <c r="J10" s="64" t="s">
        <v>13</v>
      </c>
    </row>
    <row r="11" spans="1:10" ht="12.75" customHeight="1">
      <c r="A11" s="62" t="s">
        <v>84</v>
      </c>
      <c r="B11" s="62" t="s">
        <v>62</v>
      </c>
      <c r="C11" s="63">
        <v>0</v>
      </c>
      <c r="D11" s="63">
        <v>201424</v>
      </c>
      <c r="E11" s="63">
        <v>0</v>
      </c>
      <c r="F11" s="63">
        <v>201424</v>
      </c>
      <c r="G11" s="66">
        <v>201424</v>
      </c>
      <c r="H11" s="64">
        <v>2022</v>
      </c>
      <c r="I11" s="64" t="s">
        <v>28</v>
      </c>
      <c r="J11" s="64" t="s">
        <v>41</v>
      </c>
    </row>
    <row r="12" spans="1:10" ht="12.75" customHeight="1">
      <c r="A12" s="62" t="s">
        <v>85</v>
      </c>
      <c r="B12" s="62" t="s">
        <v>63</v>
      </c>
      <c r="C12" s="63">
        <v>0</v>
      </c>
      <c r="D12" s="63">
        <v>6562</v>
      </c>
      <c r="E12" s="63">
        <v>0</v>
      </c>
      <c r="F12" s="63">
        <v>6562</v>
      </c>
      <c r="G12" s="66">
        <v>6562</v>
      </c>
      <c r="H12" s="64">
        <v>2022</v>
      </c>
      <c r="I12" s="64" t="s">
        <v>28</v>
      </c>
      <c r="J12" s="64" t="s">
        <v>42</v>
      </c>
    </row>
    <row r="13" spans="1:10" ht="12.75" customHeight="1">
      <c r="A13" s="62" t="s">
        <v>93</v>
      </c>
      <c r="B13" s="62" t="s">
        <v>94</v>
      </c>
      <c r="C13" s="63">
        <v>0</v>
      </c>
      <c r="D13" s="63">
        <v>1178</v>
      </c>
      <c r="E13" s="63">
        <v>0</v>
      </c>
      <c r="F13" s="63">
        <v>1178</v>
      </c>
      <c r="G13" s="66">
        <v>1178</v>
      </c>
      <c r="H13" s="64">
        <v>2022</v>
      </c>
      <c r="I13" s="64" t="s">
        <v>28</v>
      </c>
      <c r="J13" s="64" t="s">
        <v>13</v>
      </c>
    </row>
    <row r="18" spans="7:8" ht="12.75" customHeight="1">
      <c r="G18" s="57" t="s">
        <v>95</v>
      </c>
    </row>
    <row r="19" spans="7:8" ht="12.75" customHeight="1">
      <c r="G19" s="57" t="s">
        <v>96</v>
      </c>
      <c r="H19" s="65">
        <f>SUM(F9:F13)</f>
        <v>287014</v>
      </c>
    </row>
    <row r="20" spans="7:8" ht="12.75" customHeight="1">
      <c r="G20" s="57" t="s">
        <v>97</v>
      </c>
      <c r="H20" s="65">
        <f>F13</f>
        <v>1178</v>
      </c>
    </row>
  </sheetData>
  <pageMargins left="0" right="0" top="0" bottom="0" header="0" footer="0"/>
  <pageSetup orientation="landscape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workbookViewId="0">
      <selection activeCell="L80" sqref="L80"/>
    </sheetView>
  </sheetViews>
  <sheetFormatPr defaultRowHeight="12.75"/>
  <cols>
    <col min="1" max="1" width="9.28515625" customWidth="1"/>
    <col min="2" max="2" width="43.42578125" customWidth="1"/>
    <col min="4" max="4" width="13.7109375" customWidth="1"/>
    <col min="5" max="5" width="14" bestFit="1" customWidth="1"/>
    <col min="6" max="8" width="17" customWidth="1"/>
    <col min="9" max="9" width="63.28515625" bestFit="1" customWidth="1"/>
    <col min="10" max="10" width="42.28515625" bestFit="1" customWidth="1"/>
  </cols>
  <sheetData>
    <row r="1" spans="1:10" ht="21" customHeight="1">
      <c r="A1" s="52" t="s">
        <v>67</v>
      </c>
      <c r="B1" s="52" t="s">
        <v>68</v>
      </c>
      <c r="C1" s="53" t="s">
        <v>69</v>
      </c>
      <c r="D1" s="54" t="s">
        <v>70</v>
      </c>
      <c r="E1" s="54" t="s">
        <v>71</v>
      </c>
      <c r="F1" s="54" t="s">
        <v>72</v>
      </c>
      <c r="G1" s="53" t="s">
        <v>73</v>
      </c>
      <c r="H1" s="54" t="s">
        <v>3</v>
      </c>
      <c r="I1" s="50" t="s">
        <v>66</v>
      </c>
      <c r="J1" s="51" t="s">
        <v>65</v>
      </c>
    </row>
    <row r="2" spans="1:10">
      <c r="A2" s="49" t="s">
        <v>74</v>
      </c>
      <c r="B2" t="s">
        <v>64</v>
      </c>
      <c r="C2" s="55">
        <v>0</v>
      </c>
      <c r="D2" s="55">
        <v>0</v>
      </c>
      <c r="E2" s="55">
        <v>501000</v>
      </c>
      <c r="F2" s="55">
        <v>-501000</v>
      </c>
      <c r="G2" s="55">
        <v>-501000</v>
      </c>
      <c r="H2" s="49">
        <v>2021</v>
      </c>
      <c r="I2" s="49" t="s">
        <v>6</v>
      </c>
      <c r="J2" s="49">
        <v>0</v>
      </c>
    </row>
    <row r="3" spans="1:10">
      <c r="A3" s="49" t="s">
        <v>75</v>
      </c>
      <c r="B3" t="s">
        <v>41</v>
      </c>
      <c r="C3" s="55">
        <v>0</v>
      </c>
      <c r="D3" s="55">
        <v>324390</v>
      </c>
      <c r="E3" s="55">
        <v>324390</v>
      </c>
      <c r="F3" s="55">
        <v>0</v>
      </c>
      <c r="G3" s="55">
        <v>0</v>
      </c>
      <c r="H3" s="49">
        <v>2021</v>
      </c>
      <c r="I3" s="49" t="s">
        <v>34</v>
      </c>
      <c r="J3" s="49">
        <v>0</v>
      </c>
    </row>
    <row r="4" spans="1:10">
      <c r="A4" s="49" t="s">
        <v>76</v>
      </c>
      <c r="B4" t="s">
        <v>77</v>
      </c>
      <c r="C4" s="55">
        <v>0</v>
      </c>
      <c r="D4" s="55">
        <v>10200</v>
      </c>
      <c r="E4" s="55">
        <v>11220</v>
      </c>
      <c r="F4" s="55">
        <v>-1020</v>
      </c>
      <c r="G4" s="55">
        <v>-1020</v>
      </c>
      <c r="H4" s="49">
        <v>2021</v>
      </c>
      <c r="I4" s="49" t="s">
        <v>35</v>
      </c>
      <c r="J4" s="49">
        <v>0</v>
      </c>
    </row>
    <row r="5" spans="1:10">
      <c r="A5" s="49" t="s">
        <v>78</v>
      </c>
      <c r="B5" t="s">
        <v>79</v>
      </c>
      <c r="C5" s="55">
        <v>0</v>
      </c>
      <c r="D5" s="55">
        <v>951000</v>
      </c>
      <c r="E5" s="55">
        <v>951000</v>
      </c>
      <c r="F5" s="55">
        <v>0</v>
      </c>
      <c r="G5" s="55">
        <v>0</v>
      </c>
      <c r="H5" s="49">
        <v>2021</v>
      </c>
      <c r="I5" s="49" t="s">
        <v>31</v>
      </c>
      <c r="J5" s="49">
        <v>0</v>
      </c>
    </row>
    <row r="6" spans="1:10">
      <c r="A6" s="49" t="s">
        <v>80</v>
      </c>
      <c r="B6" t="s">
        <v>88</v>
      </c>
      <c r="C6" s="55">
        <v>0</v>
      </c>
      <c r="D6" s="55">
        <v>951000</v>
      </c>
      <c r="E6" s="55">
        <v>852840</v>
      </c>
      <c r="F6" s="55">
        <v>98160</v>
      </c>
      <c r="G6" s="55">
        <v>98160</v>
      </c>
      <c r="H6" s="49">
        <v>2021</v>
      </c>
      <c r="I6" s="49" t="s">
        <v>4</v>
      </c>
      <c r="J6" s="49">
        <v>0</v>
      </c>
    </row>
    <row r="7" spans="1:10">
      <c r="A7" s="49" t="s">
        <v>81</v>
      </c>
      <c r="B7" t="s">
        <v>82</v>
      </c>
      <c r="C7" s="55">
        <v>0</v>
      </c>
      <c r="D7" s="55">
        <v>5550</v>
      </c>
      <c r="E7" s="55">
        <v>0</v>
      </c>
      <c r="F7" s="55">
        <v>5550</v>
      </c>
      <c r="G7" s="55">
        <v>5550</v>
      </c>
      <c r="H7" s="49">
        <v>2021</v>
      </c>
      <c r="I7" s="49" t="s">
        <v>28</v>
      </c>
      <c r="J7" s="49" t="s">
        <v>13</v>
      </c>
    </row>
    <row r="8" spans="1:10">
      <c r="A8" s="49" t="s">
        <v>83</v>
      </c>
      <c r="B8" t="s">
        <v>61</v>
      </c>
      <c r="C8" s="55">
        <v>0</v>
      </c>
      <c r="D8" s="55">
        <v>62700</v>
      </c>
      <c r="E8" s="55">
        <v>0</v>
      </c>
      <c r="F8" s="55">
        <v>62700</v>
      </c>
      <c r="G8" s="55">
        <v>62700</v>
      </c>
      <c r="H8" s="49">
        <v>2021</v>
      </c>
      <c r="I8" s="49" t="s">
        <v>28</v>
      </c>
      <c r="J8" s="49" t="s">
        <v>13</v>
      </c>
    </row>
    <row r="9" spans="1:10">
      <c r="A9" s="49" t="s">
        <v>84</v>
      </c>
      <c r="B9" t="s">
        <v>62</v>
      </c>
      <c r="C9" s="55">
        <v>0</v>
      </c>
      <c r="D9" s="55">
        <v>330000</v>
      </c>
      <c r="E9" s="55">
        <v>0</v>
      </c>
      <c r="F9" s="55">
        <v>330000</v>
      </c>
      <c r="G9" s="55">
        <v>330000</v>
      </c>
      <c r="H9" s="49">
        <v>2021</v>
      </c>
      <c r="I9" s="49" t="s">
        <v>28</v>
      </c>
      <c r="J9" s="49" t="s">
        <v>41</v>
      </c>
    </row>
    <row r="10" spans="1:10">
      <c r="A10" s="49" t="s">
        <v>85</v>
      </c>
      <c r="B10" t="s">
        <v>63</v>
      </c>
      <c r="C10" s="55">
        <v>0</v>
      </c>
      <c r="D10" s="55">
        <v>5610</v>
      </c>
      <c r="E10" s="55">
        <v>0</v>
      </c>
      <c r="F10" s="55">
        <v>5610</v>
      </c>
      <c r="G10" s="55">
        <v>5610</v>
      </c>
      <c r="H10" s="49">
        <v>2021</v>
      </c>
      <c r="I10" s="49" t="s">
        <v>28</v>
      </c>
      <c r="J10" s="49" t="s">
        <v>42</v>
      </c>
    </row>
    <row r="11" spans="1:10">
      <c r="A11" s="56"/>
      <c r="B11" s="56"/>
      <c r="C11" s="56">
        <f t="shared" ref="C11:D11" si="0">SUBTOTAL(109,C2:C10)</f>
        <v>0</v>
      </c>
      <c r="D11" s="56">
        <f t="shared" si="0"/>
        <v>2640450</v>
      </c>
      <c r="E11" s="56">
        <f>SUBTOTAL(109,E2:E10)</f>
        <v>2640450</v>
      </c>
      <c r="F11" s="56">
        <f t="shared" ref="F11" si="1">SUBTOTAL(109,F2:F10)</f>
        <v>0</v>
      </c>
      <c r="G11" s="56">
        <f>SUBTOTAL(109,G2:G10)</f>
        <v>0</v>
      </c>
      <c r="H11" s="56"/>
      <c r="I11" s="56"/>
      <c r="J11" s="56"/>
    </row>
  </sheetData>
  <phoneticPr fontId="188" type="noConversion"/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FE0442CE6CC364591A8EDD1CBF124A9" ma:contentTypeVersion="1" ma:contentTypeDescription="Create a new document." ma:contentTypeScope="" ma:versionID="d1671961ee29ee8569065bf4e88315b9">
  <xsd:schema xmlns:xsd="http://www.w3.org/2001/XMLSchema" xmlns:xs="http://www.w3.org/2001/XMLSchema" xmlns:p="http://schemas.microsoft.com/office/2006/metadata/properties" xmlns:ns2="7a77a203-d36f-41cf-b149-c3b78d768fa5" targetNamespace="http://schemas.microsoft.com/office/2006/metadata/properties" ma:root="true" ma:fieldsID="55be0bac30bba3315eaab16829227bf6" ns2:_="">
    <xsd:import namespace="7a77a203-d36f-41cf-b149-c3b78d768fa5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77a203-d36f-41cf-b149-c3b78d768fa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F318AAD-3A70-4BB2-AFA1-884C8F793F7A}">
  <ds:schemaRefs>
    <ds:schemaRef ds:uri="http://purl.org/dc/terms/"/>
    <ds:schemaRef ds:uri="http://schemas.microsoft.com/office/2006/documentManagement/types"/>
    <ds:schemaRef ds:uri="http://purl.org/dc/elements/1.1/"/>
    <ds:schemaRef ds:uri="http://purl.org/dc/dcmitype/"/>
    <ds:schemaRef ds:uri="http://schemas.microsoft.com/office/infopath/2007/PartnerControls"/>
    <ds:schemaRef ds:uri="http://schemas.microsoft.com/office/2006/metadata/properties"/>
    <ds:schemaRef ds:uri="http://schemas.openxmlformats.org/package/2006/metadata/core-properties"/>
    <ds:schemaRef ds:uri="7a77a203-d36f-41cf-b149-c3b78d768fa5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D7E7AB14-1A84-48E5-97D4-ECBB3D9F4DD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F3CABDD-CC14-4A31-8EC8-4F6DBE9BA29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a77a203-d36f-41cf-b149-c3b78d768fa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2.1-Pasqyra e Perform. (natyra)</vt:lpstr>
      <vt:lpstr>AccountRecords2023</vt:lpstr>
      <vt:lpstr>TB2022</vt:lpstr>
      <vt:lpstr>TB2021</vt:lpstr>
      <vt:lpstr>AccountRecords2023!JR_PAGE_ANCHOR_0_1</vt:lpstr>
      <vt:lpstr>JR_PAGE_ANCHOR_0_1</vt:lpstr>
      <vt:lpstr>'2.1-Pasqyra e Perform. (natyra)'!Print_Area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MLAMELLARI</dc:creator>
  <cp:lastModifiedBy>Windows User</cp:lastModifiedBy>
  <cp:lastPrinted>2022-03-02T10:14:16Z</cp:lastPrinted>
  <dcterms:created xsi:type="dcterms:W3CDTF">2012-01-19T09:31:29Z</dcterms:created>
  <dcterms:modified xsi:type="dcterms:W3CDTF">2024-07-12T06:59:39Z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0x0101003FE0442CE6CC364591A8EDD1CBF124A9</vt:lpwstr>
  </property>
  <property fmtid="{D5CDD505-2E9C-101B-9397-08002B2CF9AE}" pid="3" name="Order">
    <vt:r8>3300</vt:r8>
  </property>
  <property fmtid="{D5CDD505-2E9C-101B-9397-08002B2CF9AE}" pid="4" name="_ExtendedDescription">
    <vt:lpwstr/>
  </property>
  <property fmtid="{D5CDD505-2E9C-101B-9397-08002B2CF9AE}" pid="5" name="ComplianceAssetId">
    <vt:lpwstr/>
  </property>
  <property fmtid="{D5CDD505-2E9C-101B-9397-08002B2CF9AE}" pid="6" name="MediaServiceImageTags">
    <vt:lpwstr/>
  </property>
</Properties>
</file>