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atimet\EWIS\"/>
    </mc:Choice>
  </mc:AlternateContent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<sst xmlns="http://schemas.openxmlformats.org/spreadsheetml/2006/main" count="414" uniqueCount="271">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</sst>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 * #,##0.00_)_€_ ;_ * \(#,##0.00\)_€_ ;_ * &quot;-&quot;??_)_€_ ;_ @_ "/>
    <numFmt numFmtId="167" formatCode="_-* #,##0.00_L_e_k_-;\-* #,##0.00_L_e_k_-;_-* &quot;-&quot;??_L_e_k_-;_-@_-"/>
    <numFmt numFmtId="168" formatCode="dd\/mm\/yyyy"/>
    <numFmt numFmtId="169" formatCode="_(* #,##0_);_(* \(#,##0\);_(* &quot;-&quot;??_);_(@_)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51" fillId="0" borderId="0" applyFont="0" applyFill="0" applyBorder="0" applyAlignment="0" applyProtection="0"/>
    <xf numFmtId="167" fontId="151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9" fontId="143" fillId="34" borderId="0" xfId="215" applyNumberFormat="1" applyFont="1" applyFill="1" applyBorder="1" applyAlignment="1" applyProtection="1"/>
    <xf numFmtId="169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9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9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8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9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9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9" fontId="152" fillId="0" borderId="0" xfId="5404" applyNumberFormat="1" applyFont="1" applyFill="1" applyBorder="1" applyAlignment="1" applyProtection="1"/>
    <xf numFmtId="169" fontId="152" fillId="34" borderId="0" xfId="5404" applyNumberFormat="1" applyFont="1" applyFill="1" applyBorder="1" applyAlignment="1" applyProtection="1"/>
    <xf numFmtId="169" fontId="150" fillId="34" borderId="0" xfId="5404" applyNumberFormat="1" applyFont="1" applyFill="1" applyBorder="1" applyAlignment="1" applyProtection="1"/>
    <xf numFmtId="169" fontId="172" fillId="34" borderId="0" xfId="5404" applyNumberFormat="1" applyFont="1" applyFill="1" applyBorder="1" applyAlignment="1" applyProtection="1"/>
    <xf numFmtId="169" fontId="172" fillId="0" borderId="0" xfId="5404" applyNumberFormat="1" applyFont="1" applyFill="1" applyBorder="1" applyAlignment="1" applyProtection="1"/>
    <xf numFmtId="169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9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13" workbookViewId="0">
      <selection activeCell="D49" sqref="D49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16390596</v>
      </c>
      <c r="C10" s="52"/>
      <c r="D10" s="64">
        <v>17186121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>
        <v>826667</v>
      </c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-11832651</v>
      </c>
      <c r="C19" s="52"/>
      <c r="D19" s="64">
        <v>-13841169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-1881000</v>
      </c>
      <c r="C22" s="52"/>
      <c r="D22" s="64">
        <v>-1542000</v>
      </c>
      <c r="E22" s="51"/>
      <c r="F22" s="42"/>
    </row>
    <row r="23" spans="1:6">
      <c r="A23" s="63" t="s">
        <v>249</v>
      </c>
      <c r="B23" s="64">
        <v>-314127</v>
      </c>
      <c r="C23" s="52"/>
      <c r="D23" s="64">
        <v>-257514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-90545</v>
      </c>
      <c r="C26" s="52"/>
      <c r="D26" s="64">
        <v>-116390</v>
      </c>
      <c r="E26" s="51"/>
      <c r="F26" s="42"/>
    </row>
    <row r="27" spans="1:6">
      <c r="A27" s="45" t="s">
        <v>221</v>
      </c>
      <c r="B27" s="64">
        <v>-2116053</v>
      </c>
      <c r="C27" s="52"/>
      <c r="D27" s="64">
        <v>-252511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-55000</v>
      </c>
      <c r="C37" s="52"/>
      <c r="D37" s="64">
        <v>-60243</v>
      </c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927887</v>
      </c>
      <c r="C42" s="55"/>
      <c r="D42" s="54">
        <f>SUM(D9:D41)</f>
        <v>1116294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-140001</v>
      </c>
      <c r="C44" s="52"/>
      <c r="D44" s="64">
        <v>-168591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787886</v>
      </c>
      <c r="C47" s="58"/>
      <c r="D47" s="67">
        <f>SUM(D42:D46)</f>
        <v>947703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787886</v>
      </c>
      <c r="C57" s="77"/>
      <c r="D57" s="76">
        <f>D47+D55</f>
        <v>947703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2019-07-30T04:05:53Z</dcterms:modified>
</cp:coreProperties>
</file>