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4\data2\11 Shoqerite DENISI\10 Elidjon Basha p.fizik\03 BASHA Construct viti 2022\06 Ditare &amp; Pasqyra financiare\02 Dokumentacioni per QKB\"/>
    </mc:Choice>
  </mc:AlternateContent>
  <xr:revisionPtr revIDLastSave="0" documentId="13_ncr:1_{A2216A99-40D1-4B72-9AE4-2C4BA6A023D9}" xr6:coauthVersionLast="47" xr6:coauthVersionMax="47" xr10:uidLastSave="{00000000-0000-0000-0000-000000000000}"/>
  <bookViews>
    <workbookView xWindow="2388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<sst xmlns="http://schemas.openxmlformats.org/spreadsheetml/2006/main" count="414" uniqueCount="271">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</sst>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7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7" fontId="183" fillId="0" borderId="15" xfId="6592" applyNumberFormat="1" applyFont="1" applyBorder="1" applyAlignment="1">
      <alignment horizontal="right"/>
    </xf>
    <xf numFmtId="187" fontId="183" fillId="0" borderId="0" xfId="6592" applyNumberFormat="1" applyFont="1" applyAlignment="1">
      <alignment horizontal="right"/>
    </xf>
    <xf numFmtId="187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:F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270</v>
      </c>
    </row>
    <row r="10" spans="1:6">
      <c r="A10" s="52" t="s">
        <v>262</v>
      </c>
      <c r="B10" s="53">
        <v>6632724</v>
      </c>
      <c r="C10" s="48"/>
      <c r="D10" s="53">
        <v>50935152</v>
      </c>
      <c r="E10" s="47"/>
      <c r="F10" s="66" t="s">
        <v>267</v>
      </c>
    </row>
    <row r="11" spans="1:6">
      <c r="A11" s="52" t="s">
        <v>264</v>
      </c>
      <c r="B11" s="53"/>
      <c r="C11" s="48"/>
      <c r="D11" s="53"/>
      <c r="E11" s="47"/>
      <c r="F11" s="66" t="s">
        <v>268</v>
      </c>
    </row>
    <row r="12" spans="1:6">
      <c r="A12" s="52" t="s">
        <v>265</v>
      </c>
      <c r="B12" s="53"/>
      <c r="C12" s="48"/>
      <c r="D12" s="53"/>
      <c r="E12" s="47"/>
      <c r="F12" s="66" t="s">
        <v>268</v>
      </c>
    </row>
    <row r="13" spans="1:6">
      <c r="A13" s="52" t="s">
        <v>266</v>
      </c>
      <c r="B13" s="53"/>
      <c r="C13" s="48"/>
      <c r="D13" s="53"/>
      <c r="E13" s="47"/>
      <c r="F13" s="66" t="s">
        <v>268</v>
      </c>
    </row>
    <row r="14" spans="1:6">
      <c r="A14" s="52" t="s">
        <v>263</v>
      </c>
      <c r="B14" s="53"/>
      <c r="C14" s="48"/>
      <c r="D14" s="53"/>
      <c r="E14" s="47"/>
      <c r="F14" s="66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-454750</v>
      </c>
      <c r="C19" s="48"/>
      <c r="D19" s="53">
        <v>-27473292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-582999</v>
      </c>
      <c r="C22" s="48"/>
      <c r="D22" s="53">
        <v>-3556925</v>
      </c>
      <c r="E22" s="47"/>
      <c r="F22" s="40"/>
    </row>
    <row r="23" spans="1:6">
      <c r="A23" s="52" t="s">
        <v>249</v>
      </c>
      <c r="B23" s="53">
        <v>-212389</v>
      </c>
      <c r="C23" s="48"/>
      <c r="D23" s="53">
        <v>-701292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-666192</v>
      </c>
      <c r="C26" s="48"/>
      <c r="D26" s="53">
        <v>-69815</v>
      </c>
      <c r="E26" s="47"/>
      <c r="F26" s="40"/>
    </row>
    <row r="27" spans="1:6">
      <c r="A27" s="43" t="s">
        <v>221</v>
      </c>
      <c r="B27" s="53">
        <v>-14190</v>
      </c>
      <c r="C27" s="48"/>
      <c r="D27" s="53">
        <v>-1619638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4702204</v>
      </c>
      <c r="C42" s="51"/>
      <c r="D42" s="50">
        <f>SUM(D9:D41)</f>
        <v>17514190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-2629842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4702204</v>
      </c>
      <c r="C47" s="51"/>
      <c r="D47" s="50">
        <f>SUM(D42:D46)</f>
        <v>14884348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8">
        <f>B47+B55</f>
        <v>4702204</v>
      </c>
      <c r="C57" s="69"/>
      <c r="D57" s="68">
        <f>D47+D55</f>
        <v>14884348</v>
      </c>
      <c r="E57" s="70"/>
      <c r="F57" s="70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4AFBAF9-3554-45DC-BA28-BB05DB3F42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44CABBA-1EA5-4E76-B0F2-3FEC02920A8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E3EEFD-D7EF-4923-ADBE-7B3CDD17826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2023-06-19T11:34:24Z</dcterms:modified>
</cp:coreProperties>
</file>