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QKR 2023\Kostandin Jano PF 2023\"/>
    </mc:Choice>
  </mc:AlternateContent>
  <xr:revisionPtr revIDLastSave="0" documentId="13_ncr:1_{08F9DD37-A3D4-4EDE-826F-B5A035543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5" i="1"/>
  <c r="B17" i="1"/>
  <c r="C23" i="1"/>
  <c r="B23" i="1"/>
  <c r="B27" i="1" l="1"/>
  <c r="B12" i="1" l="1"/>
  <c r="C17" i="1"/>
  <c r="C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<sst xmlns="http://schemas.openxmlformats.org/spreadsheetml/2006/main" count="28" uniqueCount="27">
  <si>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</si>
  <si>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</si>
  <si>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</si>
  <si>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</si>
  <si>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</si>
  <si>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</si>
  <si>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</si>
  <si>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</si>
  <si>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</si>
  <si>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</si>
  <si>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</si>
  <si>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</si>
  <si>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</si>
  <si>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</si>
  <si>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</si>
  <si>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</si>
  <si>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</si>
  <si>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</si>
  <si>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</si>
  <si>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</si>
  <si>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</si>
  <si>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</si>
  <si>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</si>
  <si>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</si>
  <si>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SFPEN</t>
  </si>
  <si>
    <t>NAS-15</t>
  </si>
  <si>
    <t>(sipas natyres) - e detyrueshme 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</si>
</sst>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2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0" sqref="B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2" t="s">
        <v>24</v>
      </c>
    </row>
    <row r="2" spans="1:14" ht="15" customHeight="1" x14ac:dyDescent="0.25">
      <c r="A2" s="23" t="s">
        <v>23</v>
      </c>
      <c r="B2" s="11" t="s">
        <v>22</v>
      </c>
      <c r="C2" s="11" t="s">
        <v>22</v>
      </c>
    </row>
    <row r="3" spans="1:14" ht="15" customHeight="1" x14ac:dyDescent="0.25">
      <c r="A3" s="24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3">
        <v>0</v>
      </c>
      <c r="C6" s="13">
        <v>7822180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4"/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4"/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4"/>
      <c r="C9" s="1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/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/>
      <c r="C11" s="14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5">
        <f>SUM(B13:B14)</f>
        <v>-137676</v>
      </c>
      <c r="C12" s="15">
        <f>SUM(C13:C14)</f>
        <v>-115028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0</v>
      </c>
      <c r="C13" s="16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-137676</v>
      </c>
      <c r="C14" s="16">
        <v>-115028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/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6">
        <v>-79424</v>
      </c>
      <c r="C16" s="16">
        <v>-163349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SUM(B6:B12,B15:B16)</f>
        <v>-217100</v>
      </c>
      <c r="C17" s="17">
        <f>SUM(C6:C12,C15:C16)</f>
        <v>7543803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3"/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>
        <v>162006</v>
      </c>
      <c r="C21" s="16">
        <v>-88289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/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SUM(B20:B22)</f>
        <v>162006</v>
      </c>
      <c r="C23" s="17">
        <f>SUM(C20:C22)</f>
        <v>-88289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1">
        <f>B17+B21</f>
        <v>-55094</v>
      </c>
      <c r="C25" s="21">
        <f>C17+C21</f>
        <v>7455514</v>
      </c>
      <c r="E25" s="1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3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2">
        <f>+B25-B26</f>
        <v>-55094</v>
      </c>
      <c r="C27" s="22">
        <f>+C25-C26</f>
        <v>7455514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2024-05-22T11:17:04Z</dcterms:modified>
</cp:coreProperties>
</file>