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esktop\My Documents\BILANCE TE SKANUARA\BILANCE SKANUARA 2021\PJETER GEGVATAJ PF\QKB\"/>
    </mc:Choice>
  </mc:AlternateContent>
  <bookViews>
    <workbookView xWindow="-105" yWindow="-105" windowWidth="19410" windowHeight="1041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6" i="18" l="1"/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<sst xmlns="http://schemas.openxmlformats.org/spreadsheetml/2006/main" count="408" uniqueCount="267">
  <si>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</si>
  <si>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</si>
  <si>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</si>
  <si>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</si>
  <si>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</si>
  <si>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</si>
  <si>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</si>
  <si>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</si>
  <si>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</si>
  <si>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</si>
  <si>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</si>
  <si>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</si>
  <si>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</si>
  <si>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</si>
  <si>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</si>
  <si>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</si>
  <si>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</si>
  <si>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</si>
  <si>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</si>
  <si>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</si>
  <si>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</si>
  <si>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</si>
  <si>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</si>
  <si>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</si>
  <si>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</si>
  <si>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</si>
  <si>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</si>
  <si>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</si>
  <si>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</si>
  <si>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</si>
  <si>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</si>
  <si>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</si>
  <si>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</si>
  <si>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</si>
  <si>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</si>
  <si>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</si>
  <si>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</si>
  <si>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</si>
  <si>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</si>
  <si>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</si>
  <si>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</si>
  <si>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</si>
  <si>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</si>
  <si>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</si>
  <si>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</si>
  <si>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</si>
  <si>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</si>
  <si>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</si>
  <si>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</si>
  <si>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</si>
  <si>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</si>
  <si>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</si>
  <si>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</si>
  <si>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</si>
  <si>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</si>
  <si>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</si>
  <si>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</si>
  <si>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</si>
  <si>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</si>
  <si>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</si>
  <si>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</si>
  <si>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</si>
  <si>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</si>
  <si>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</si>
  <si>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</si>
  <si>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</si>
  <si>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</si>
  <si>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</si>
  <si>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</si>
  <si>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</si>
  <si>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</si>
  <si>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</si>
  <si>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</si>
  <si>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</si>
  <si>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</si>
  <si>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</si>
  <si>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</si>
  <si>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</si>
  <si>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</si>
  <si>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</si>
  <si>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</si>
  <si>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</si>
  <si>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</si>
  <si>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</si>
  <si>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</si>
  <si>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</si>
  <si>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</si>
  <si>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</si>
  <si>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</si>
  <si>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</si>
  <si>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</si>
  <si>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</si>
  <si>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</si>
  <si>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</si>
  <si>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</si>
  <si>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</si>
  <si>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</si>
  <si>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</si>
  <si>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</si>
  <si>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</si>
  <si>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</si>
  <si>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</si>
  <si>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</si>
  <si>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</si>
  <si>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</si>
  <si>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</si>
  <si>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</si>
  <si>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</si>
  <si>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</si>
  <si>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</si>
  <si>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</si>
  <si>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</si>
  <si>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</si>
  <si>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</si>
  <si>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</si>
  <si>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</si>
  <si>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</si>
  <si>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</si>
  <si>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</si>
  <si>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</si>
  <si>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</si>
  <si>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</si>
  <si>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</si>
  <si>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</si>
  <si>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</si>
  <si>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</si>
  <si>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</si>
  <si>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</si>
  <si>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</si>
  <si>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</si>
  <si>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</si>
  <si>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</si>
  <si>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</si>
  <si>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</si>
  <si>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</si>
  <si>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</si>
  <si>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</si>
  <si>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</si>
  <si>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</si>
  <si>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</si>
  <si>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</si>
  <si>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</si>
  <si>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</si>
  <si>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</si>
  <si>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</si>
  <si>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</si>
  <si>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</si>
  <si>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</si>
  <si>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</si>
  <si>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</si>
  <si>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</si>
  <si>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</si>
  <si>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</si>
  <si>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</si>
  <si>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</si>
  <si>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</si>
  <si>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</si>
  <si>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</si>
  <si>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</si>
  <si>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</si>
  <si>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</si>
  <si>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</si>
  <si>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</si>
  <si>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</si>
  <si>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</si>
  <si>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</si>
  <si>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</si>
  <si>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</si>
  <si>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</si>
  <si>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</si>
  <si>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</si>
  <si>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</si>
  <si>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</si>
  <si>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</si>
  <si>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</si>
  <si>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</si>
  <si>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</si>
  <si>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</si>
  <si>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</si>
  <si>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</si>
  <si>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</si>
  <si>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</si>
  <si>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</si>
  <si>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</si>
  <si>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</si>
  <si>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</si>
  <si>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</si>
  <si>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</si>
  <si>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</si>
  <si>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</si>
  <si>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</si>
  <si>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</si>
  <si>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</si>
  <si>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</si>
  <si>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</si>
  <si>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</si>
  <si>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</si>
  <si>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</si>
  <si>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</si>
  <si>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</si>
  <si>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</si>
  <si>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</si>
  <si>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</si>
  <si>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</si>
  <si>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</si>
  <si>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</si>
  <si>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</si>
  <si>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</si>
  <si>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</si>
  <si>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</si>
  <si>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</si>
  <si>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</si>
  <si>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</si>
  <si>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</si>
  <si>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</si>
  <si>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</si>
  <si>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</si>
  <si>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</si>
  <si>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</si>
  <si>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</si>
  <si>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</si>
  <si>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</si>
  <si>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</si>
  <si>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</si>
  <si>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</si>
  <si>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</si>
  <si>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</si>
  <si>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</si>
  <si>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</si>
  <si>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</si>
  <si>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</si>
  <si>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</si>
  <si>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</si>
  <si>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</si>
  <si>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</si>
  <si>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</si>
  <si>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</si>
  <si>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</si>
  <si>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</si>
  <si>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</si>
  <si>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</si>
  <si>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</si>
  <si>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</si>
  <si>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</si>
  <si>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</si>
  <si>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</si>
  <si>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</si>
  <si>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</si>
  <si>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</si>
  <si>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</si>
  <si>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</si>
  <si>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</si>
  <si>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</si>
  <si>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</si>
  <si>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</si>
  <si>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</si>
  <si>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</si>
  <si>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</si>
  <si>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</si>
  <si>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</si>
  <si>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</si>
  <si>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</si>
  <si>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</si>
  <si>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</si>
  <si>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</si>
  <si>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Pjeter Gegvataj</t>
  </si>
  <si>
    <t>K61731004T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</si>
</sst>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  <numFmt numFmtId="187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4" fillId="0" borderId="0" xfId="0" applyNumberFormat="1" applyFont="1" applyFill="1" applyBorder="1" applyAlignment="1" applyProtection="1">
      <alignment horizontal="center"/>
    </xf>
    <xf numFmtId="18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/OneDrive/Desktop/My%20Documents/BILANCE%20TE%20SKANUARA/BILANCE%20SKANUARA%202021/IRMA%20CAMI%20PF/Irma%20Cami%20-%20Pasqyrat%20Financia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Financiar"/>
      <sheetName val="Pash"/>
      <sheetName val="Fluksi monetar"/>
      <sheetName val="Kapitalet"/>
    </sheetNames>
    <sheetDataSet>
      <sheetData sheetId="0"/>
      <sheetData sheetId="1">
        <row r="55">
          <cell r="G55">
            <v>10932828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zoomScaleNormal="100" workbookViewId="0">
      <selection activeCell="F20" sqref="F20"/>
    </sheetView>
  </sheetViews>
  <sheetFormatPr defaultColWidth="9.28515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28515625" style="42"/>
  </cols>
  <sheetData>
    <row r="1" spans="1:6">
      <c r="A1" s="49" t="s">
        <v>264</v>
      </c>
      <c r="F1" s="42"/>
    </row>
    <row r="2" spans="1:6">
      <c r="A2" s="50" t="s">
        <v>265</v>
      </c>
      <c r="F2" s="42"/>
    </row>
    <row r="3" spans="1:6">
      <c r="A3" s="50" t="s">
        <v>266</v>
      </c>
      <c r="F3" s="42"/>
    </row>
    <row r="4" spans="1:6">
      <c r="A4" s="50" t="s">
        <v>263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2" t="s">
        <v>258</v>
      </c>
      <c r="B10" s="63">
        <v>11929370</v>
      </c>
      <c r="C10" s="52"/>
      <c r="D10" s="63"/>
      <c r="E10" s="51"/>
      <c r="F10" s="42"/>
    </row>
    <row r="11" spans="1:6">
      <c r="A11" s="62" t="s">
        <v>260</v>
      </c>
      <c r="B11" s="63"/>
      <c r="C11" s="52"/>
      <c r="D11" s="63"/>
      <c r="E11" s="51"/>
      <c r="F11" s="42"/>
    </row>
    <row r="12" spans="1:6">
      <c r="A12" s="62" t="s">
        <v>261</v>
      </c>
      <c r="B12" s="63"/>
      <c r="C12" s="52"/>
      <c r="D12" s="63"/>
      <c r="E12" s="51"/>
      <c r="F12" s="42"/>
    </row>
    <row r="13" spans="1:6">
      <c r="A13" s="62" t="s">
        <v>262</v>
      </c>
      <c r="B13" s="63"/>
      <c r="C13" s="52"/>
      <c r="D13" s="63"/>
      <c r="E13" s="51"/>
      <c r="F13" s="42"/>
    </row>
    <row r="14" spans="1:6">
      <c r="A14" s="62" t="s">
        <v>259</v>
      </c>
      <c r="B14" s="63"/>
      <c r="C14" s="52"/>
      <c r="D14" s="63"/>
      <c r="E14" s="51"/>
      <c r="F14" s="42"/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-3129139</v>
      </c>
      <c r="C19" s="52"/>
      <c r="D19" s="63"/>
      <c r="E19" s="51"/>
      <c r="F19" s="42"/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-1822435</v>
      </c>
      <c r="C22" s="52"/>
      <c r="D22" s="63"/>
      <c r="E22" s="51"/>
      <c r="F22" s="42"/>
    </row>
    <row r="23" spans="1:6">
      <c r="A23" s="62" t="s">
        <v>245</v>
      </c>
      <c r="B23" s="63">
        <v>-411627</v>
      </c>
      <c r="C23" s="52"/>
      <c r="D23" s="63"/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/>
      <c r="C26" s="52"/>
      <c r="D26" s="63"/>
      <c r="E26" s="51"/>
      <c r="F26" s="42"/>
    </row>
    <row r="27" spans="1:6">
      <c r="A27" s="45" t="s">
        <v>221</v>
      </c>
      <c r="B27" s="63">
        <v>-25283</v>
      </c>
      <c r="C27" s="52"/>
      <c r="D27" s="63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/>
      <c r="C33" s="52"/>
      <c r="D33" s="63"/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/>
      <c r="C37" s="52"/>
      <c r="D37" s="63"/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78">
        <f>SUM(B9:B41)</f>
        <v>6540886</v>
      </c>
      <c r="C42" s="79"/>
      <c r="D42" s="78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80">
        <f>SUM(B42:B46)</f>
        <v>6540886</v>
      </c>
      <c r="C47" s="81"/>
      <c r="D47" s="80">
        <f>SUM(D42:D46)</f>
        <v>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7" t="s">
        <v>214</v>
      </c>
      <c r="B54" s="64"/>
      <c r="C54" s="53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2">
        <f>B47+B55</f>
        <v>6540886</v>
      </c>
      <c r="C57" s="81"/>
      <c r="D57" s="82">
        <f>D47+D55</f>
        <v>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  <row r="66" spans="1:6">
      <c r="B66" s="84"/>
      <c r="C66" s="84"/>
      <c r="D66" s="84"/>
      <c r="E66" s="83">
        <f>E57-[1]Pash!$G$55</f>
        <v>-10932828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2022-07-18T18:30:54Z</dcterms:modified>
</cp:coreProperties>
</file>