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dorues\Desktop\Bilanci ELF qkb 2023\"/>
    </mc:Choice>
  </mc:AlternateContent>
  <bookViews>
    <workbookView xWindow="0" yWindow="0" windowWidth="19200" windowHeight="11355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/>
  <c r="B17" i="1" s="1"/>
  <c r="B25" i="1" s="1"/>
  <c r="B27" i="1" s="1"/>
  <c r="C12" i="1" l="1"/>
  <c r="C17" i="1"/>
  <c r="C25" i="1" s="1"/>
  <c r="C27" i="1" s="1"/>
  <c r="M20" i="1"/>
  <c r="N18" i="1"/>
  <c r="N10" i="1"/>
  <c r="M10" i="1"/>
  <c r="M8" i="1"/>
  <c r="M11" i="1"/>
  <c r="N16" i="1"/>
  <c r="N11" i="1"/>
  <c r="M26" i="1"/>
  <c r="N8" i="1"/>
  <c r="M27" i="1"/>
  <c r="M17" i="1"/>
  <c r="M12" i="1"/>
  <c r="N14" i="1"/>
  <c r="N17" i="1"/>
  <c r="N21" i="1"/>
  <c r="N9" i="1"/>
  <c r="N23" i="1"/>
  <c r="M6" i="1"/>
  <c r="N6" i="1"/>
  <c r="M22" i="1"/>
  <c r="N27" i="1"/>
  <c r="N22" i="1"/>
  <c r="M13" i="1"/>
  <c r="N15" i="1"/>
  <c r="M24" i="1"/>
  <c r="N12" i="1"/>
  <c r="M14" i="1"/>
  <c r="N25" i="1"/>
  <c r="N7" i="1"/>
  <c r="M16" i="1"/>
  <c r="M19" i="1"/>
  <c r="M7" i="1"/>
  <c r="M9" i="1"/>
  <c r="M23" i="1"/>
  <c r="M15" i="1"/>
  <c r="M18" i="1"/>
  <c r="N24" i="1"/>
  <c r="N19" i="1"/>
  <c r="M25" i="1"/>
  <c r="M21" i="1"/>
  <c r="N26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<sst xmlns="http://schemas.openxmlformats.org/spreadsheetml/2006/main" count="28" uniqueCount="27">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</sst>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A27" sqref="A27:XFD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15390661</v>
      </c>
      <c r="C6" s="1">
        <v>18611083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-11758176</v>
      </c>
      <c r="C10" s="1">
        <v>-14882707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0</v>
      </c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-1126251</v>
      </c>
      <c r="C12" s="16">
        <f>SUM(C13:C14)</f>
        <v>-1398647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-965082</v>
      </c>
      <c r="C13" s="1">
        <v>-1197362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-161169</v>
      </c>
      <c r="C14" s="1">
        <v>-201285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-424070</v>
      </c>
      <c r="C16" s="1">
        <v>-32930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2082164</v>
      </c>
      <c r="C17" s="7">
        <f>SUM(C6:C12,C15:C16)</f>
        <v>2296799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-1209764</v>
      </c>
      <c r="C22" s="1">
        <v>-1195750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-1209764</v>
      </c>
      <c r="C23" s="7">
        <f>SUM(C20:C22)</f>
        <v>-1195750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872400</v>
      </c>
      <c r="C25" s="6">
        <f>C17+C23</f>
        <v>1101049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-130860</v>
      </c>
      <c r="C26" s="1">
        <v>-165157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741540</v>
      </c>
      <c r="C27" s="2">
        <f>C25+C26</f>
        <v>935892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2024-05-27T11:24:46Z</dcterms:modified>
</cp:coreProperties>
</file>