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.e.s\Dropbox\E-ALBANIA-BILANCE NE QKB NDERVITE\QKB 2022\02.ALEKS NIKOLLI\"/>
    </mc:Choice>
  </mc:AlternateContent>
  <xr:revisionPtr revIDLastSave="0" documentId="13_ncr:1_{6C7C3344-043D-48E2-BADC-08EB6B17AD8C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l="1"/>
  <c r="B23" i="1"/>
  <c r="C23" i="1"/>
  <c r="B12" i="1"/>
  <c r="B17" i="1" s="1"/>
  <c r="M9" i="1"/>
  <c r="N18" i="1"/>
  <c r="N17" i="1"/>
  <c r="M12" i="1"/>
  <c r="N23" i="1"/>
  <c r="N20" i="1"/>
  <c r="N10" i="1"/>
  <c r="M23" i="1"/>
  <c r="M27" i="1"/>
  <c r="N25" i="1"/>
  <c r="N9" i="1"/>
  <c r="N11" i="1"/>
  <c r="M8" i="1"/>
  <c r="M14" i="1"/>
  <c r="N16" i="1"/>
  <c r="M6" i="1"/>
  <c r="M25" i="1"/>
  <c r="N12" i="1"/>
  <c r="M19" i="1"/>
  <c r="N13" i="1"/>
  <c r="M22" i="1"/>
  <c r="N8" i="1"/>
  <c r="N19" i="1"/>
  <c r="M16" i="1"/>
  <c r="N6" i="1"/>
  <c r="M21" i="1"/>
  <c r="M13" i="1"/>
  <c r="M17" i="1"/>
  <c r="M15" i="1"/>
  <c r="N24" i="1"/>
  <c r="N21" i="1"/>
  <c r="M11" i="1"/>
  <c r="M26" i="1"/>
  <c r="M20" i="1"/>
  <c r="N15" i="1"/>
  <c r="M10" i="1"/>
  <c r="N7" i="1"/>
  <c r="N22" i="1"/>
  <c r="N14" i="1"/>
  <c r="N26" i="1"/>
  <c r="M24" i="1"/>
  <c r="M7" i="1"/>
  <c r="M18" i="1"/>
  <c r="N27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<sst xmlns="http://schemas.openxmlformats.org/spreadsheetml/2006/main" count="28" uniqueCount="27">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</sst>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4643513</v>
      </c>
      <c r="C6" s="4">
        <v>23880000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-2251256</v>
      </c>
      <c r="C10" s="9">
        <v>-3194296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>
        <v>-6967801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-1692217</v>
      </c>
      <c r="C12" s="16">
        <f>SUM(C13:C14)</f>
        <v>-2090817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-1354554</v>
      </c>
      <c r="C13" s="9">
        <v>-1699689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-337663</v>
      </c>
      <c r="C14" s="9">
        <v>-391128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-36375</v>
      </c>
      <c r="C15" s="9">
        <v>-835464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663665</v>
      </c>
      <c r="C17" s="7">
        <f>SUM(C6:C12,C15:C16)</f>
        <v>10791622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117</v>
      </c>
      <c r="C20" s="11">
        <v>42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-11073</v>
      </c>
      <c r="C22" s="9">
        <v>-200502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-10956</v>
      </c>
      <c r="C23" s="7">
        <f>SUM(C20:C22)</f>
        <v>-200460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652709</v>
      </c>
      <c r="C25" s="6">
        <f>C17+C23</f>
        <v>10591162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1588674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652709</v>
      </c>
      <c r="C27" s="2">
        <f>C25-C26</f>
        <v>9002488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2023-06-15T11:53:58Z</dcterms:modified>
</cp:coreProperties>
</file>