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0860"/>
  </bookViews>
  <sheets>
    <sheet name="PASH-sipas natyres" sheetId="1" r:id="rId1"/>
  </sheets>
  <calcPr calcId="124519" concurrentCalc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/>
  <c r="B25"/>
  <c r="B23"/>
  <c r="B12"/>
  <c r="B17"/>
  <c r="C27"/>
  <c r="C25"/>
  <c r="C23"/>
  <c r="C17"/>
  <c r="C17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<sst xmlns="http://schemas.openxmlformats.org/spreadsheetml/2006/main" count="28" uniqueCount="27">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</sst>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3" fontId="0" fillId="0" borderId="0" xfId="0" applyNumberFormat="1"/>
    <xf numFmtId="37" fontId="0" fillId="0" borderId="0" xfId="0" applyNumberForma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F16" sqref="F16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13.57031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4" t="s">
        <v>24</v>
      </c>
      <c r="B2" s="19" t="s">
        <v>23</v>
      </c>
      <c r="C2" s="19" t="s">
        <v>23</v>
      </c>
    </row>
    <row r="3" spans="1:14" ht="15" customHeight="1">
      <c r="A3" s="25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14617986</v>
      </c>
      <c r="C6" s="1">
        <v>8816091</v>
      </c>
      <c r="E6" s="22"/>
      <c r="F6" s="22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>
        <v>1663074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>
        <v>3529913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-8565929</v>
      </c>
      <c r="C10" s="1">
        <v>-8378763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-3032330</v>
      </c>
      <c r="C12" s="16">
        <f>SUM(C13:C14)</f>
        <v>-2776719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-2518727</v>
      </c>
      <c r="C13" s="1">
        <v>-2305823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-513603</v>
      </c>
      <c r="C14" s="1">
        <v>-470896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-400339</v>
      </c>
      <c r="C15" s="21">
        <v>-910354</v>
      </c>
      <c r="E15" s="22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-1964791</v>
      </c>
      <c r="C16" s="1">
        <v>-1700426</v>
      </c>
      <c r="E16" s="22"/>
      <c r="F16" s="22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654597</v>
      </c>
      <c r="C17" s="7">
        <f>SUM(C6:C12,C15:C16)</f>
        <v>242816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>
        <v>0</v>
      </c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>
        <v>1667</v>
      </c>
      <c r="C21" s="1">
        <v>31877</v>
      </c>
      <c r="E21" s="23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SUM(B20:B22)</f>
        <v>1667</v>
      </c>
      <c r="C23" s="7">
        <f>SUM(C20:C22)</f>
        <v>31877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B17+B23+118333</f>
        <v>774597</v>
      </c>
      <c r="C25" s="6">
        <f>C17+C23+10000</f>
        <v>284693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116189</v>
      </c>
      <c r="C26" s="1">
        <v>41204</v>
      </c>
      <c r="E26" s="22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B17+B23-B26</f>
        <v>540075</v>
      </c>
      <c r="C27" s="2">
        <f>C17+C23-C26</f>
        <v>233489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2020-07-22T22:08:56Z</dcterms:modified>
</cp:coreProperties>
</file>