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47" i="18" l="1"/>
  <c r="D55" i="18" l="1"/>
  <c r="B55" i="18"/>
  <c r="B47" i="18"/>
  <c r="D57" i="18" l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<sst xmlns="http://schemas.openxmlformats.org/spreadsheetml/2006/main" count="413" uniqueCount="270">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</sst>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88" fillId="0" borderId="0" xfId="3362" applyNumberFormat="1" applyFont="1" applyFill="1" applyBorder="1" applyAlignment="1">
      <alignment horizontal="left" vertical="top"/>
    </xf>
    <xf numFmtId="171" fontId="187" fillId="0" borderId="0" xfId="3362" applyNumberFormat="1" applyFont="1" applyFill="1" applyBorder="1" applyAlignment="1">
      <alignment horizontal="left" vertical="top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171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13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239</v>
      </c>
    </row>
    <row r="3" spans="1:6">
      <c r="A3" s="50" t="s">
        <v>240</v>
      </c>
    </row>
    <row r="4" spans="1:6">
      <c r="A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42902625</v>
      </c>
      <c r="C10" s="52"/>
      <c r="D10" s="64">
        <v>44252018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1025</v>
      </c>
      <c r="C14" s="52"/>
      <c r="D14" s="64"/>
      <c r="E14" s="51"/>
      <c r="F14" s="82" t="s">
        <v>267</v>
      </c>
    </row>
    <row r="15" spans="1:6">
      <c r="A15" s="45" t="s">
        <v>216</v>
      </c>
      <c r="B15" s="85"/>
      <c r="C15" s="52"/>
      <c r="D15" s="85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870399</v>
      </c>
      <c r="C17" s="52"/>
      <c r="D17" s="64">
        <v>41906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-34218509</v>
      </c>
      <c r="C19" s="52"/>
      <c r="D19" s="85">
        <v>-34479918</v>
      </c>
      <c r="E19" s="51"/>
      <c r="F19" s="42"/>
    </row>
    <row r="20" spans="1:6">
      <c r="A20" s="63" t="s">
        <v>245</v>
      </c>
      <c r="B20" s="85"/>
      <c r="C20" s="52"/>
      <c r="D20" s="85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5">
        <v>-3580000</v>
      </c>
      <c r="C22" s="52"/>
      <c r="D22" s="85">
        <v>-4686384</v>
      </c>
      <c r="E22" s="51"/>
      <c r="F22" s="42"/>
    </row>
    <row r="23" spans="1:6">
      <c r="A23" s="63" t="s">
        <v>247</v>
      </c>
      <c r="B23" s="85">
        <v>-597859</v>
      </c>
      <c r="C23" s="52"/>
      <c r="D23" s="85">
        <v>-782625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/>
      <c r="C26" s="52"/>
      <c r="D26" s="84">
        <v>-1053893</v>
      </c>
      <c r="E26" s="51"/>
      <c r="F26" s="42"/>
    </row>
    <row r="27" spans="1:6">
      <c r="A27" s="45" t="s">
        <v>221</v>
      </c>
      <c r="B27" s="84">
        <v>-1873729</v>
      </c>
      <c r="C27" s="52"/>
      <c r="D27" s="84">
        <v>-1416797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85"/>
      <c r="C34" s="85"/>
      <c r="D34" s="85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85">
        <v>-833833</v>
      </c>
      <c r="C37" s="52"/>
      <c r="D37" s="85">
        <v>-608991</v>
      </c>
      <c r="E37" s="51"/>
      <c r="F37" s="88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>
        <v>-2012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87"/>
    </row>
    <row r="41" spans="1:6">
      <c r="A41" s="80" t="s">
        <v>258</v>
      </c>
      <c r="B41" s="64">
        <v>418219</v>
      </c>
      <c r="C41" s="52"/>
      <c r="D41" s="64">
        <v>264343</v>
      </c>
      <c r="E41" s="51"/>
      <c r="F41" s="42"/>
    </row>
    <row r="42" spans="1:6">
      <c r="A42" s="45" t="s">
        <v>224</v>
      </c>
      <c r="B42" s="54">
        <f>SUM(B9:B41)</f>
        <v>3088338</v>
      </c>
      <c r="C42" s="55"/>
      <c r="D42" s="54">
        <f>SUM(D9:D41)</f>
        <v>1527647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-463251</v>
      </c>
      <c r="C44" s="52"/>
      <c r="D44" s="85">
        <v>-229147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2625087</v>
      </c>
      <c r="C47" s="58"/>
      <c r="D47" s="67">
        <f>SUM(D42:D46)</f>
        <v>1298500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2625087</v>
      </c>
      <c r="C57" s="77"/>
      <c r="D57" s="76">
        <f>D47+D55</f>
        <v>1298500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6"/>
      <c r="D68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2016-10-03T09:59:38Z</cp:lastPrinted>
  <dcterms:created xsi:type="dcterms:W3CDTF">2012-01-19T09:31:29Z</dcterms:created>
  <dcterms:modified xsi:type="dcterms:W3CDTF">2024-06-10T12:03:42Z</dcterms:modified>
</cp:coreProperties>
</file>