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QKB 2020\LORENCO DELIU\"/>
    </mc:Choice>
  </mc:AlternateContent>
  <xr:revisionPtr revIDLastSave="0" documentId="13_ncr:1_{DE519F94-552B-4B92-9CCC-076D66DEAF6B}" xr6:coauthVersionLast="46" xr6:coauthVersionMax="46" xr10:uidLastSave="{00000000-0000-0000-0000-000000000000}"/>
  <bookViews>
    <workbookView xWindow="150" yWindow="1900" windowWidth="19050" windowHeight="602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B27" i="1" s="1"/>
  <c r="C12" i="1"/>
  <c r="C17" i="1" s="1"/>
  <c r="C25" i="1" s="1"/>
  <c r="C27" i="1" s="1"/>
  <c r="N21" i="1"/>
  <c r="M13" i="1"/>
  <c r="M22" i="1"/>
  <c r="M24" i="1"/>
  <c r="N10" i="1"/>
  <c r="M10" i="1"/>
  <c r="M27" i="1"/>
  <c r="M25" i="1"/>
  <c r="N20" i="1"/>
  <c r="N7" i="1"/>
  <c r="N24" i="1"/>
  <c r="N19" i="1"/>
  <c r="N6" i="1"/>
  <c r="N22" i="1"/>
  <c r="M20" i="1"/>
  <c r="N8" i="1"/>
  <c r="M21" i="1"/>
  <c r="M23" i="1"/>
  <c r="M9" i="1"/>
  <c r="N13" i="1"/>
  <c r="N14" i="1"/>
  <c r="M26" i="1"/>
  <c r="N17" i="1"/>
  <c r="M11" i="1"/>
  <c r="M16" i="1"/>
  <c r="N16" i="1"/>
  <c r="N18" i="1"/>
  <c r="N23" i="1"/>
  <c r="M14" i="1"/>
  <c r="M17" i="1"/>
  <c r="N12" i="1"/>
  <c r="N15" i="1"/>
  <c r="M15" i="1"/>
  <c r="N25" i="1"/>
  <c r="M19" i="1"/>
  <c r="M12" i="1"/>
  <c r="M18" i="1"/>
  <c r="N11" i="1"/>
  <c r="N27" i="1"/>
  <c r="M6" i="1"/>
  <c r="N9" i="1"/>
  <c r="M7" i="1"/>
  <c r="M8" i="1"/>
  <c r="N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<sst xmlns="http://schemas.openxmlformats.org/spreadsheetml/2006/main" count="28" uniqueCount="27">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</sst>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3" fontId="0" fillId="0" borderId="0" xfId="0" applyNumberFormat="1"/>
    <xf numFmtId="3" fontId="5" fillId="0" borderId="0" xfId="0" applyNumberFormat="1" applyFont="1" applyBorder="1" applyAlignment="1">
      <alignment horizontal="center" vertical="center"/>
    </xf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4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3" fontId="2" fillId="2" borderId="0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25" workbookViewId="0">
      <selection activeCell="A26" sqref="A26"/>
    </sheetView>
  </sheetViews>
  <sheetFormatPr defaultRowHeight="14.5" x14ac:dyDescent="0.35"/>
  <cols>
    <col min="1" max="1" width="72.26953125" customWidth="1"/>
    <col min="2" max="2" width="13.453125" style="12" bestFit="1" customWidth="1"/>
    <col min="3" max="3" width="12.7265625" style="12" bestFit="1" customWidth="1"/>
    <col min="6" max="6" width="9.1796875" customWidth="1"/>
    <col min="7" max="7" width="8.54296875" customWidth="1"/>
    <col min="11" max="11" width="12.1796875" customWidth="1"/>
    <col min="12" max="12" width="3" bestFit="1" customWidth="1"/>
    <col min="13" max="13" width="24.7265625" bestFit="1" customWidth="1"/>
    <col min="14" max="14" width="26.1796875" bestFit="1" customWidth="1"/>
  </cols>
  <sheetData>
    <row r="1" spans="1:14" x14ac:dyDescent="0.35">
      <c r="M1" t="s">
        <v>26</v>
      </c>
      <c r="N1" s="11" t="s">
        <v>25</v>
      </c>
    </row>
    <row r="2" spans="1:14" ht="15" customHeight="1" x14ac:dyDescent="0.35">
      <c r="A2" s="27" t="s">
        <v>24</v>
      </c>
      <c r="B2" s="13" t="s">
        <v>23</v>
      </c>
      <c r="C2" s="13" t="s">
        <v>23</v>
      </c>
    </row>
    <row r="3" spans="1:14" ht="15" customHeight="1" x14ac:dyDescent="0.35">
      <c r="A3" s="28"/>
      <c r="B3" s="13" t="s">
        <v>22</v>
      </c>
      <c r="C3" s="13" t="s">
        <v>21</v>
      </c>
    </row>
    <row r="4" spans="1:14" x14ac:dyDescent="0.35">
      <c r="A4" s="10" t="s">
        <v>20</v>
      </c>
      <c r="B4" s="14"/>
      <c r="C4" s="14"/>
    </row>
    <row r="5" spans="1:14" x14ac:dyDescent="0.35">
      <c r="B5" s="15"/>
      <c r="C5" s="14"/>
    </row>
    <row r="6" spans="1:14" x14ac:dyDescent="0.35">
      <c r="A6" s="6" t="s">
        <v>19</v>
      </c>
      <c r="B6" s="16">
        <v>29319694</v>
      </c>
      <c r="C6" s="16">
        <v>29061013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5">
      <c r="A7" s="6" t="s">
        <v>18</v>
      </c>
      <c r="B7" s="14">
        <v>0</v>
      </c>
      <c r="C7" s="14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5">
      <c r="A8" s="6" t="s">
        <v>17</v>
      </c>
      <c r="B8" s="14">
        <v>0</v>
      </c>
      <c r="C8" s="1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5">
      <c r="A9" s="6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5">
      <c r="A10" s="6" t="s">
        <v>15</v>
      </c>
      <c r="B10" s="18">
        <v>-22854453</v>
      </c>
      <c r="C10" s="18">
        <v>-22560152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5">
      <c r="A11" s="6" t="s">
        <v>14</v>
      </c>
      <c r="B11" s="18">
        <v>0</v>
      </c>
      <c r="C11" s="18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5">
      <c r="A12" s="6" t="s">
        <v>13</v>
      </c>
      <c r="B12" s="22">
        <f>SUM(B13:B14)</f>
        <v>-1773751</v>
      </c>
      <c r="C12" s="22">
        <f>SUM(C13:C14)</f>
        <v>-1553735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5">
      <c r="A13" s="9" t="s">
        <v>12</v>
      </c>
      <c r="B13" s="19">
        <v>-1518909</v>
      </c>
      <c r="C13" s="19">
        <v>-1329818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5">
      <c r="A14" s="9" t="s">
        <v>11</v>
      </c>
      <c r="B14" s="19">
        <v>-254842</v>
      </c>
      <c r="C14" s="19">
        <v>-223917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5">
      <c r="A15" s="6" t="s">
        <v>10</v>
      </c>
      <c r="B15" s="19">
        <v>-690480</v>
      </c>
      <c r="C15" s="19">
        <v>-601339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5">
      <c r="A16" s="6" t="s">
        <v>9</v>
      </c>
      <c r="B16" s="19">
        <v>-859187</v>
      </c>
      <c r="C16" s="19">
        <v>-565683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5">
      <c r="A17" s="7" t="s">
        <v>8</v>
      </c>
      <c r="B17" s="23">
        <f>SUM(B6:B12,B15:B16)</f>
        <v>3141823</v>
      </c>
      <c r="C17" s="23">
        <f>SUM(C6:C12,C15:C16)</f>
        <v>3780104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35">
      <c r="A19" s="8" t="s">
        <v>7</v>
      </c>
      <c r="B19" s="20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5">
      <c r="A20" s="5" t="s">
        <v>6</v>
      </c>
      <c r="B20" s="24">
        <v>-41792</v>
      </c>
      <c r="C20" s="24">
        <v>-142137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5">
      <c r="A21" s="6" t="s">
        <v>5</v>
      </c>
      <c r="B21" s="24">
        <v>-26018</v>
      </c>
      <c r="C21" s="24">
        <v>-24032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5">
      <c r="A22" s="6" t="s">
        <v>4</v>
      </c>
      <c r="B22" s="24">
        <v>51997</v>
      </c>
      <c r="C22" s="24">
        <v>4633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5">
      <c r="A23" s="4" t="s">
        <v>3</v>
      </c>
      <c r="B23" s="23">
        <f>SUM(B20:B22)</f>
        <v>-15813</v>
      </c>
      <c r="C23" s="23">
        <f>SUM(C20:C22)</f>
        <v>-161536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5">
      <c r="A24" s="2"/>
      <c r="B24" s="21"/>
      <c r="C24" s="14"/>
      <c r="M24" t="e">
        <f t="shared" ca="1" si="0"/>
        <v>#NAME?</v>
      </c>
      <c r="N24" t="e">
        <f t="shared" ca="1" si="1"/>
        <v>#NAME?</v>
      </c>
    </row>
    <row r="25" spans="1:14" ht="15" thickBot="1" x14ac:dyDescent="0.4">
      <c r="A25" s="2" t="s">
        <v>2</v>
      </c>
      <c r="B25" s="25">
        <f>B17+B23</f>
        <v>3126010</v>
      </c>
      <c r="C25" s="25">
        <f>C17+C23</f>
        <v>3618568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5">
      <c r="A26" s="3" t="s">
        <v>1</v>
      </c>
      <c r="B26" s="16">
        <v>-468902</v>
      </c>
      <c r="C26" s="16">
        <v>-542794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4">
      <c r="A27" s="2" t="s">
        <v>0</v>
      </c>
      <c r="B27" s="26">
        <f>B25+B26</f>
        <v>2657108</v>
      </c>
      <c r="C27" s="26">
        <f>C25+C26</f>
        <v>3075774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5">
      <c r="A28" s="1"/>
      <c r="B28" s="14"/>
      <c r="C28" s="14"/>
    </row>
    <row r="29" spans="1:14" x14ac:dyDescent="0.35">
      <c r="A29" s="1"/>
      <c r="B29" s="14"/>
      <c r="C29" s="14"/>
    </row>
    <row r="30" spans="1:14" x14ac:dyDescent="0.35">
      <c r="A30" s="1"/>
      <c r="B30" s="14"/>
      <c r="C30" s="14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2021-07-28T21:25:16Z</dcterms:modified>
</cp:coreProperties>
</file>