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L5IOR57HII2\Server\QKB 2020\JONIDA\ÇUFO\"/>
    </mc:Choice>
  </mc:AlternateContent>
  <xr:revisionPtr revIDLastSave="0" documentId="13_ncr:1_{7DAAEF1F-1AD1-4837-9492-99AE17304FE5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<sst xmlns="http://schemas.openxmlformats.org/spreadsheetml/2006/main" count="416" uniqueCount="273">
  <si>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</si>
  <si>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</si>
  <si>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</si>
  <si>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</si>
  <si>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</si>
  <si>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</si>
  <si>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</si>
  <si>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</si>
  <si>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</si>
  <si>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</si>
  <si>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</si>
  <si>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</si>
  <si>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</si>
  <si>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</si>
  <si>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</si>
  <si>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</si>
  <si>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</si>
  <si>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</si>
  <si>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</si>
  <si>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</si>
  <si>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</si>
  <si>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</si>
  <si>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</si>
  <si>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</si>
  <si>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</si>
  <si>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</si>
  <si>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</si>
  <si>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</si>
  <si>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</si>
  <si>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</si>
  <si>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</si>
  <si>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</si>
  <si>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</si>
  <si>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</si>
  <si>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</si>
  <si>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</si>
  <si>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</si>
  <si>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</si>
  <si>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</si>
  <si>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</si>
  <si>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</si>
  <si>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</si>
  <si>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</si>
  <si>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</si>
  <si>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</si>
  <si>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</si>
  <si>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</si>
  <si>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</si>
  <si>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</si>
  <si>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</si>
  <si>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</si>
  <si>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</si>
  <si>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</si>
  <si>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</si>
  <si>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</si>
  <si>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</si>
  <si>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</si>
  <si>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</si>
  <si>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</si>
  <si>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</si>
  <si>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</si>
  <si>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</si>
  <si>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</si>
  <si>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</si>
  <si>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</si>
  <si>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</si>
  <si>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</si>
  <si>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</si>
  <si>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</si>
  <si>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</si>
  <si>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</si>
  <si>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</si>
  <si>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</si>
  <si>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</si>
  <si>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</si>
  <si>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</si>
  <si>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</si>
  <si>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</si>
  <si>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</si>
  <si>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</si>
  <si>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</si>
  <si>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</si>
  <si>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</si>
  <si>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</si>
  <si>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</si>
  <si>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</si>
  <si>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</si>
  <si>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</si>
  <si>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</si>
  <si>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</si>
  <si>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</si>
  <si>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</si>
  <si>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</si>
  <si>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</si>
  <si>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</si>
  <si>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</si>
  <si>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</si>
  <si>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</si>
  <si>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</si>
  <si>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</si>
  <si>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</si>
  <si>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</si>
  <si>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</si>
  <si>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</si>
  <si>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</si>
  <si>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</si>
  <si>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</si>
  <si>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</si>
  <si>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</si>
  <si>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</si>
  <si>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</si>
  <si>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</si>
  <si>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</si>
  <si>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</si>
  <si>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</si>
  <si>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</si>
  <si>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</si>
  <si>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</si>
  <si>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</si>
  <si>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</si>
  <si>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</si>
  <si>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</si>
  <si>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</si>
  <si>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</si>
  <si>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</si>
  <si>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</si>
  <si>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</si>
  <si>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</si>
  <si>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</si>
  <si>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</si>
  <si>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</si>
  <si>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</si>
  <si>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</si>
  <si>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</si>
  <si>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</si>
  <si>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</si>
  <si>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</si>
  <si>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</si>
  <si>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</si>
  <si>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</si>
  <si>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</si>
  <si>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</si>
  <si>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</si>
  <si>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</si>
  <si>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</si>
  <si>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</si>
  <si>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</si>
  <si>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</si>
  <si>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</si>
  <si>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</si>
  <si>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</si>
  <si>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</si>
  <si>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</si>
  <si>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</si>
  <si>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</si>
  <si>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</si>
  <si>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</si>
  <si>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</si>
  <si>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</si>
  <si>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</si>
  <si>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</si>
  <si>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</si>
  <si>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</si>
  <si>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</si>
  <si>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</si>
  <si>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</si>
  <si>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</si>
  <si>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</si>
  <si>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</si>
  <si>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</si>
  <si>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</si>
  <si>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</si>
  <si>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</si>
  <si>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</si>
  <si>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</si>
  <si>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</si>
  <si>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</si>
  <si>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</si>
  <si>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</si>
  <si>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</si>
  <si>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</si>
  <si>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</si>
  <si>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</si>
  <si>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</si>
  <si>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</si>
  <si>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</si>
  <si>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</si>
  <si>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</si>
  <si>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</si>
  <si>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</si>
  <si>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</si>
  <si>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</si>
  <si>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</si>
  <si>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</si>
  <si>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</si>
  <si>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</si>
  <si>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</si>
  <si>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</si>
  <si>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</si>
  <si>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</si>
  <si>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</si>
  <si>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</si>
  <si>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</si>
  <si>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</si>
  <si>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</si>
  <si>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</si>
  <si>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</si>
  <si>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</si>
  <si>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</si>
  <si>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</si>
  <si>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</si>
  <si>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</si>
  <si>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</si>
  <si>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</si>
  <si>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</si>
  <si>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</si>
  <si>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</si>
  <si>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</si>
  <si>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</si>
  <si>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</si>
  <si>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</si>
  <si>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</si>
  <si>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</si>
  <si>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</si>
  <si>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</si>
  <si>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</si>
  <si>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</si>
  <si>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</si>
  <si>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</si>
  <si>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</si>
  <si>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</si>
  <si>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</si>
  <si>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</si>
  <si>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</si>
  <si>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</si>
  <si>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</si>
  <si>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</si>
  <si>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</si>
  <si>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</si>
  <si>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</si>
  <si>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</si>
  <si>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</si>
  <si>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</si>
  <si>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</si>
  <si>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</si>
  <si>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</si>
  <si>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</si>
  <si>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</si>
  <si>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</si>
  <si>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</si>
  <si>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</si>
  <si>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</si>
  <si>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</si>
  <si>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</si>
  <si>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</si>
  <si>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</si>
  <si>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</si>
  <si>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</si>
  <si>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</si>
  <si>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</si>
  <si>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</si>
  <si>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</si>
  <si>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</si>
  <si>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</si>
  <si>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</si>
  <si>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</si>
  <si>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</si>
  <si>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</si>
  <si>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</si>
  <si>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</si>
  <si>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</si>
  <si>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2020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</si>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</sst>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_);\(#,##0.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37" fontId="183" fillId="0" borderId="25" xfId="215" applyNumberFormat="1" applyFont="1" applyFill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5" t="s">
        <v>271</v>
      </c>
      <c r="C8" s="45"/>
      <c r="D8" s="85" t="s">
        <v>272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0" t="s">
        <v>270</v>
      </c>
    </row>
    <row r="10" spans="1:6">
      <c r="A10" s="62" t="s">
        <v>262</v>
      </c>
      <c r="B10" s="63">
        <v>6590239</v>
      </c>
      <c r="C10" s="51"/>
      <c r="D10" s="63">
        <v>8569980</v>
      </c>
      <c r="E10" s="50"/>
      <c r="F10" s="79" t="s">
        <v>267</v>
      </c>
    </row>
    <row r="11" spans="1:6">
      <c r="A11" s="62" t="s">
        <v>264</v>
      </c>
      <c r="B11" s="63"/>
      <c r="C11" s="51"/>
      <c r="D11" s="63"/>
      <c r="E11" s="50"/>
      <c r="F11" s="79" t="s">
        <v>268</v>
      </c>
    </row>
    <row r="12" spans="1:6">
      <c r="A12" s="62" t="s">
        <v>265</v>
      </c>
      <c r="B12" s="63"/>
      <c r="C12" s="51"/>
      <c r="D12" s="63"/>
      <c r="E12" s="50"/>
      <c r="F12" s="79" t="s">
        <v>268</v>
      </c>
    </row>
    <row r="13" spans="1:6">
      <c r="A13" s="62" t="s">
        <v>266</v>
      </c>
      <c r="B13" s="63"/>
      <c r="C13" s="51"/>
      <c r="D13" s="63"/>
      <c r="E13" s="50"/>
      <c r="F13" s="79" t="s">
        <v>268</v>
      </c>
    </row>
    <row r="14" spans="1:6">
      <c r="A14" s="62" t="s">
        <v>263</v>
      </c>
      <c r="B14" s="63"/>
      <c r="C14" s="51"/>
      <c r="D14" s="63"/>
      <c r="E14" s="50"/>
      <c r="F14" s="79" t="s">
        <v>269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-1462908</v>
      </c>
      <c r="C19" s="51"/>
      <c r="D19" s="63">
        <v>-2116525</v>
      </c>
      <c r="E19" s="50"/>
      <c r="F19" s="42"/>
    </row>
    <row r="20" spans="1:6">
      <c r="A20" s="62" t="s">
        <v>247</v>
      </c>
      <c r="B20" s="63"/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-2123193</v>
      </c>
      <c r="C22" s="51"/>
      <c r="D22" s="63">
        <v>-2587969</v>
      </c>
      <c r="E22" s="50"/>
      <c r="F22" s="42"/>
    </row>
    <row r="23" spans="1:6">
      <c r="A23" s="62" t="s">
        <v>249</v>
      </c>
      <c r="B23" s="63">
        <v>-473949</v>
      </c>
      <c r="C23" s="51"/>
      <c r="D23" s="63">
        <v>-432199</v>
      </c>
      <c r="E23" s="50"/>
      <c r="F23" s="82"/>
    </row>
    <row r="24" spans="1:6">
      <c r="A24" s="62" t="s">
        <v>251</v>
      </c>
      <c r="B24" s="63"/>
      <c r="C24" s="51"/>
      <c r="D24" s="63"/>
      <c r="E24" s="50"/>
      <c r="F24" s="82"/>
    </row>
    <row r="25" spans="1:6">
      <c r="A25" s="44" t="s">
        <v>220</v>
      </c>
      <c r="B25" s="63"/>
      <c r="C25" s="51"/>
      <c r="D25" s="63"/>
      <c r="E25" s="50"/>
      <c r="F25" s="82"/>
    </row>
    <row r="26" spans="1:6">
      <c r="A26" s="44" t="s">
        <v>235</v>
      </c>
      <c r="B26" s="63">
        <v>-616539</v>
      </c>
      <c r="C26" s="51"/>
      <c r="D26" s="63">
        <v>-575493</v>
      </c>
      <c r="E26" s="50"/>
      <c r="F26" s="42"/>
    </row>
    <row r="27" spans="1:6">
      <c r="A27" s="44" t="s">
        <v>221</v>
      </c>
      <c r="B27" s="63">
        <v>-569271</v>
      </c>
      <c r="C27" s="51"/>
      <c r="D27" s="63">
        <v>-179113</v>
      </c>
      <c r="E27" s="50"/>
      <c r="F27" s="81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/>
      <c r="C30" s="51"/>
      <c r="D30" s="63"/>
      <c r="E30" s="50"/>
      <c r="F30" s="42"/>
    </row>
    <row r="31" spans="1:6" ht="15" customHeight="1">
      <c r="A31" s="62" t="s">
        <v>259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258</v>
      </c>
      <c r="B33" s="63">
        <v>9</v>
      </c>
      <c r="C33" s="51"/>
      <c r="D33" s="63">
        <v>11</v>
      </c>
      <c r="E33" s="50"/>
      <c r="F33" s="42"/>
    </row>
    <row r="34" spans="1:6" ht="15" customHeight="1">
      <c r="A34" s="62" t="s">
        <v>254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/>
      <c r="C37" s="51"/>
      <c r="D37" s="63"/>
      <c r="E37" s="50"/>
      <c r="F37" s="42"/>
    </row>
    <row r="38" spans="1:6">
      <c r="A38" s="62" t="s">
        <v>257</v>
      </c>
      <c r="B38" s="63"/>
      <c r="C38" s="51"/>
      <c r="D38" s="63"/>
      <c r="E38" s="50"/>
      <c r="F38" s="42"/>
    </row>
    <row r="39" spans="1:6">
      <c r="A39" s="62" t="s">
        <v>256</v>
      </c>
      <c r="B39" s="63">
        <v>-8258</v>
      </c>
      <c r="C39" s="51"/>
      <c r="D39" s="63"/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7" t="s">
        <v>260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1336130</v>
      </c>
      <c r="C42" s="54"/>
      <c r="D42" s="53">
        <f>SUM(D9:D41)</f>
        <v>2678692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-89394</v>
      </c>
      <c r="C44" s="51"/>
      <c r="D44" s="63">
        <v>-133935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83">
        <f>SUM(B42:B46)</f>
        <v>1246736</v>
      </c>
      <c r="C47" s="57"/>
      <c r="D47" s="83">
        <f>SUM(D42:D46)</f>
        <v>2544757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4">
        <f>B47+B55</f>
        <v>1246736</v>
      </c>
      <c r="C57" s="74"/>
      <c r="D57" s="84">
        <f>D47+D55</f>
        <v>2544757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68BA024-AA4C-47FD-BB0E-DCB88864346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3843A31-7E55-4440-A3EC-3BE1D398A3E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BF6B827-7531-4626-8967-FAAA128A65A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2021-07-23T09:32:18Z</dcterms:modified>
</cp:coreProperties>
</file>