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2020 TATIME\BILANCE QKB 31.07.2021\FESTIM TROCI\"/>
    </mc:Choice>
  </mc:AlternateContent>
  <bookViews>
    <workbookView xWindow="0" yWindow="0" windowWidth="19200" windowHeight="120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D47" i="18" l="1"/>
  <c r="D57" i="18" s="1"/>
  <c r="D60" i="18" s="1"/>
  <c r="D55" i="18"/>
  <c r="B42" i="18" l="1"/>
  <c r="B55" i="18" l="1"/>
  <c r="B47" i="18"/>
  <c r="B57" i="18" s="1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<sst xmlns="http://schemas.openxmlformats.org/spreadsheetml/2006/main" count="414" uniqueCount="271">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</sst>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83528080</v>
      </c>
      <c r="C10" s="52"/>
      <c r="D10" s="64">
        <v>52305403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461878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84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-42079970</v>
      </c>
      <c r="C19" s="52"/>
      <c r="D19" s="64">
        <v>-29429592</v>
      </c>
      <c r="E19" s="51"/>
      <c r="F19" s="42"/>
    </row>
    <row r="20" spans="1:6">
      <c r="A20" s="63" t="s">
        <v>247</v>
      </c>
      <c r="B20" s="64">
        <v>-4283163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-13215989</v>
      </c>
      <c r="C22" s="52"/>
      <c r="D22" s="64">
        <v>-6387048</v>
      </c>
      <c r="E22" s="51"/>
      <c r="F22" s="42"/>
    </row>
    <row r="23" spans="1:6">
      <c r="A23" s="63" t="s">
        <v>249</v>
      </c>
      <c r="B23" s="64">
        <v>-2193687</v>
      </c>
      <c r="C23" s="52"/>
      <c r="D23" s="64">
        <v>-1066637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-289790</v>
      </c>
      <c r="C26" s="52"/>
      <c r="D26" s="64">
        <v>-426124</v>
      </c>
      <c r="E26" s="51"/>
      <c r="F26" s="42"/>
    </row>
    <row r="27" spans="1:6">
      <c r="A27" s="45" t="s">
        <v>221</v>
      </c>
      <c r="B27" s="64">
        <v>-2219007</v>
      </c>
      <c r="C27" s="52"/>
      <c r="D27" s="64">
        <v>-27650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12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84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-5714</v>
      </c>
      <c r="C39" s="52"/>
      <c r="D39" s="64">
        <v>-42127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19702650</v>
      </c>
      <c r="C42" s="55"/>
      <c r="D42" s="54">
        <f>SUM(D9:D41)</f>
        <v>14926225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-2993200</v>
      </c>
      <c r="C44" s="52"/>
      <c r="D44" s="64">
        <v>-2238934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16709450</v>
      </c>
      <c r="C47" s="58"/>
      <c r="D47" s="67">
        <f>SUM(D42:D46)</f>
        <v>12687291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16709450</v>
      </c>
      <c r="C57" s="77"/>
      <c r="D57" s="76">
        <f>D47+D55</f>
        <v>12687291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16709450</v>
      </c>
      <c r="C60" s="51"/>
      <c r="D60" s="64">
        <f>D57</f>
        <v>12687291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2021-07-20T11:37:31Z</dcterms:modified>
</cp:coreProperties>
</file>