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LINDA\OLDI\BILANCE QKB 2023\FESTIM TROCI\"/>
    </mc:Choice>
  </mc:AlternateContent>
  <xr:revisionPtr revIDLastSave="0" documentId="13_ncr:1_{13819F36-5154-46C5-A003-CD860829AFBD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47" i="18" s="1"/>
  <c r="D57" i="18" s="1"/>
  <c r="D60" i="18" s="1"/>
  <c r="D55" i="18"/>
  <c r="B55" i="18" l="1"/>
  <c r="B47" i="18"/>
  <c r="B57" i="18" s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<sst xmlns="http://schemas.openxmlformats.org/spreadsheetml/2006/main" count="414" uniqueCount="271">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</sst>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B50" sqref="B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77712746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5275270</v>
      </c>
      <c r="C14" s="52"/>
      <c r="D14" s="64">
        <v>6682133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84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/>
      <c r="C19" s="52"/>
      <c r="D19" s="64">
        <v>-44576598</v>
      </c>
      <c r="E19" s="51"/>
      <c r="F19" s="42"/>
    </row>
    <row r="20" spans="1:6">
      <c r="A20" s="63" t="s">
        <v>247</v>
      </c>
      <c r="B20" s="64"/>
      <c r="C20" s="52"/>
      <c r="D20" s="64">
        <v>-1621598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-9633789</v>
      </c>
      <c r="E22" s="51"/>
      <c r="F22" s="42"/>
    </row>
    <row r="23" spans="1:6">
      <c r="A23" s="63" t="s">
        <v>249</v>
      </c>
      <c r="B23" s="64">
        <v>-2302</v>
      </c>
      <c r="C23" s="52"/>
      <c r="D23" s="64">
        <v>-1607909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-249863</v>
      </c>
      <c r="E26" s="51"/>
      <c r="F26" s="42"/>
    </row>
    <row r="27" spans="1:6">
      <c r="A27" s="45" t="s">
        <v>221</v>
      </c>
      <c r="B27" s="64">
        <v>-5377322</v>
      </c>
      <c r="C27" s="52"/>
      <c r="D27" s="64">
        <v>-9133236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1240506</v>
      </c>
      <c r="C33" s="52"/>
      <c r="D33" s="64">
        <v>9424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84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-66858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1136152</v>
      </c>
      <c r="C42" s="55"/>
      <c r="D42" s="54">
        <f>SUM(D9:D41)</f>
        <v>17514452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-2704898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1136152</v>
      </c>
      <c r="C47" s="58"/>
      <c r="D47" s="67">
        <f>SUM(D42:D46)</f>
        <v>14809554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1136152</v>
      </c>
      <c r="C57" s="77"/>
      <c r="D57" s="76">
        <f>D47+D55</f>
        <v>14809554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1136152</v>
      </c>
      <c r="C60" s="51"/>
      <c r="D60" s="64">
        <f>D57</f>
        <v>14809554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2023-07-06T14:18:15Z</dcterms:modified>
</cp:coreProperties>
</file>