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45B9E01-C129-47BA-874B-F76D63E74B8B}" xr6:coauthVersionLast="47" xr6:coauthVersionMax="47" xr10:uidLastSave="{00000000-0000-0000-0000-000000000000}"/>
  <bookViews>
    <workbookView xWindow="-96" yWindow="-96" windowWidth="23232" windowHeight="13872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B25" i="1" s="1"/>
  <c r="B27" i="1" s="1"/>
  <c r="C27" i="1"/>
  <c r="C25" i="1"/>
  <c r="M6" i="1"/>
  <c r="N6" i="1"/>
  <c r="B12" i="1"/>
  <c r="C12" i="1"/>
  <c r="C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  <c r="B17" i="1" l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<sst xmlns="http://schemas.openxmlformats.org/spreadsheetml/2006/main" count="29" uniqueCount="28">
  <si>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</si>
  <si>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</si>
  <si>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</si>
  <si>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</si>
  <si>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</si>
  <si>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</si>
  <si>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</si>
  <si>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</si>
  <si>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</si>
  <si>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</si>
  <si>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</si>
  <si>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</si>
  <si>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</si>
  <si>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</si>
  <si>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</si>
  <si>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</si>
  <si>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</si>
  <si>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</si>
  <si>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</si>
  <si>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</si>
  <si>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</si>
  <si>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</si>
  <si>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</si>
  <si>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</si>
  <si>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</si>
  <si>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</si>
  <si>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</si>
  <si>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ISMAIL KURTI P.FIZIK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</si>
</sst>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E26" sqref="E26"/>
    </sheetView>
  </sheetViews>
  <sheetFormatPr defaultRowHeight="14.4" x14ac:dyDescent="0.55000000000000004"/>
  <cols>
    <col min="1" max="1" width="72.3125" customWidth="1"/>
    <col min="2" max="2" width="10.41796875" bestFit="1" customWidth="1"/>
    <col min="3" max="3" width="12" bestFit="1" customWidth="1"/>
    <col min="6" max="6" width="9.1015625" customWidth="1"/>
    <col min="7" max="7" width="8.5234375" customWidth="1"/>
    <col min="11" max="11" width="12.1015625" customWidth="1"/>
    <col min="12" max="12" width="3" bestFit="1" customWidth="1"/>
    <col min="13" max="13" width="24.68359375" bestFit="1" customWidth="1"/>
    <col min="14" max="14" width="26.1015625" bestFit="1" customWidth="1"/>
  </cols>
  <sheetData>
    <row r="1" spans="1:14" x14ac:dyDescent="0.55000000000000004">
      <c r="A1" t="s">
        <v>27</v>
      </c>
      <c r="M1" t="s">
        <v>26</v>
      </c>
      <c r="N1" s="20" t="s">
        <v>25</v>
      </c>
    </row>
    <row r="2" spans="1:14" ht="15" customHeight="1" x14ac:dyDescent="0.55000000000000004">
      <c r="A2" s="21" t="s">
        <v>24</v>
      </c>
      <c r="B2" s="19" t="s">
        <v>23</v>
      </c>
      <c r="C2" s="19" t="s">
        <v>23</v>
      </c>
    </row>
    <row r="3" spans="1:14" ht="15" customHeight="1" x14ac:dyDescent="0.55000000000000004">
      <c r="A3" s="22"/>
      <c r="B3" s="19" t="s">
        <v>22</v>
      </c>
      <c r="C3" s="19" t="s">
        <v>21</v>
      </c>
    </row>
    <row r="4" spans="1:14" x14ac:dyDescent="0.55000000000000004">
      <c r="A4" s="18" t="s">
        <v>20</v>
      </c>
      <c r="B4" s="1"/>
      <c r="C4" s="1"/>
    </row>
    <row r="5" spans="1:14" x14ac:dyDescent="0.55000000000000004">
      <c r="B5" s="17"/>
      <c r="C5" s="1"/>
    </row>
    <row r="6" spans="1:14" x14ac:dyDescent="0.55000000000000004">
      <c r="A6" s="10" t="s">
        <v>19</v>
      </c>
      <c r="B6" s="4">
        <v>13344289</v>
      </c>
      <c r="C6" s="1">
        <v>12338744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5500000000000000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5500000000000000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5500000000000000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55000000000000004">
      <c r="A10" s="10" t="s">
        <v>15</v>
      </c>
      <c r="B10" s="9">
        <v>-10041372</v>
      </c>
      <c r="C10" s="1">
        <v>-10691629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55000000000000004">
      <c r="A11" s="10" t="s">
        <v>14</v>
      </c>
      <c r="B11" s="9">
        <v>-432319</v>
      </c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55000000000000004">
      <c r="A12" s="10" t="s">
        <v>13</v>
      </c>
      <c r="B12" s="16">
        <f>SUM(B13:B14)</f>
        <v>-1117922</v>
      </c>
      <c r="C12" s="16">
        <f>SUM(C13:C14)</f>
        <v>-669391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55000000000000004">
      <c r="A13" s="15" t="s">
        <v>12</v>
      </c>
      <c r="B13" s="9">
        <v>-820363</v>
      </c>
      <c r="C13" s="1">
        <v>-573600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55000000000000004">
      <c r="A14" s="15" t="s">
        <v>11</v>
      </c>
      <c r="B14" s="9">
        <v>-297559</v>
      </c>
      <c r="C14" s="1">
        <v>-95791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5500000000000000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55000000000000004">
      <c r="A16" s="10" t="s">
        <v>9</v>
      </c>
      <c r="B16" s="14">
        <v>-502474</v>
      </c>
      <c r="C16" s="1"/>
      <c r="E16" s="23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55000000000000004">
      <c r="A17" s="11" t="s">
        <v>8</v>
      </c>
      <c r="B17" s="7">
        <f>SUM(B6:B12,B15:B16)</f>
        <v>1250202</v>
      </c>
      <c r="C17" s="7">
        <f>SUM(C6:C12,C15:C16)</f>
        <v>977724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5500000000000000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5500000000000000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55000000000000004">
      <c r="A20" s="9" t="s">
        <v>6</v>
      </c>
      <c r="B20" s="11">
        <v>-90616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55000000000000004">
      <c r="A21" s="10" t="s">
        <v>5</v>
      </c>
      <c r="B21" s="9"/>
      <c r="C21" s="1"/>
      <c r="E21" s="23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5500000000000000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55000000000000004">
      <c r="A23" s="8" t="s">
        <v>3</v>
      </c>
      <c r="B23" s="7">
        <f>+B17+B19+B20+B21+B22</f>
        <v>1159586</v>
      </c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5500000000000000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4.7" thickBot="1" x14ac:dyDescent="0.6">
      <c r="A25" s="3" t="s">
        <v>2</v>
      </c>
      <c r="B25" s="6">
        <f>+B23</f>
        <v>1159586</v>
      </c>
      <c r="C25" s="6">
        <f>+C17</f>
        <v>977724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5500000000000000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4.7" thickBot="1" x14ac:dyDescent="0.6">
      <c r="A27" s="3" t="s">
        <v>0</v>
      </c>
      <c r="B27" s="2">
        <f>+B25</f>
        <v>1159586</v>
      </c>
      <c r="C27" s="2">
        <f>+C25</f>
        <v>977724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4.7" thickTop="1" x14ac:dyDescent="0.55000000000000004">
      <c r="A28" s="1"/>
      <c r="B28" s="1"/>
      <c r="C28" s="1"/>
    </row>
    <row r="29" spans="1:14" x14ac:dyDescent="0.55000000000000004">
      <c r="A29" s="1"/>
      <c r="B29" s="1"/>
      <c r="C29" s="1"/>
    </row>
    <row r="30" spans="1:14" x14ac:dyDescent="0.5500000000000000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2024-07-31T08:16:28Z</dcterms:modified>
</cp:coreProperties>
</file>