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7"/>
  <c r="B27"/>
  <c r="C25"/>
  <c r="B25"/>
  <c r="B12" l="1"/>
  <c r="C12"/>
  <c r="C17" s="1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  <c r="M11"/>
  <c r="M25"/>
  <c r="N14"/>
  <c r="M8"/>
  <c r="M26"/>
  <c r="N22"/>
  <c r="M16"/>
  <c r="N9"/>
  <c r="N23"/>
  <c r="M13"/>
  <c r="N20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<sst xmlns="http://schemas.openxmlformats.org/spreadsheetml/2006/main" count="26" uniqueCount="25">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</sst>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8" sqref="G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20" t="s">
        <v>23</v>
      </c>
    </row>
    <row r="2" spans="1:14" ht="15" customHeight="1">
      <c r="A2" s="21" t="s">
        <v>22</v>
      </c>
      <c r="B2" s="19" t="s">
        <v>21</v>
      </c>
      <c r="C2" s="19" t="s">
        <v>21</v>
      </c>
    </row>
    <row r="3" spans="1:14" ht="15" customHeight="1">
      <c r="A3" s="22"/>
      <c r="B3" s="23">
        <v>2023</v>
      </c>
      <c r="C3" s="23">
        <v>2022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10186031</v>
      </c>
      <c r="C6" s="1">
        <v>11465289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-7236512</v>
      </c>
      <c r="C10" s="1">
        <v>-8065488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-259728</v>
      </c>
      <c r="C11" s="1">
        <v>-265433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-1441289</v>
      </c>
      <c r="C12" s="16">
        <f>SUM(C13:C14)</f>
        <v>-970205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-1006104</v>
      </c>
      <c r="C13" s="1">
        <v>-706064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-435185</v>
      </c>
      <c r="C14" s="1">
        <v>-264141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">
        <v>-4640</v>
      </c>
      <c r="C15" s="1">
        <v>-5800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1243862</v>
      </c>
      <c r="C17" s="7">
        <f>SUM(C6:C12,C15:C16)</f>
        <v>2158363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>
        <v>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-22225</v>
      </c>
      <c r="C22" s="1">
        <v>-29375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B17+B22</f>
        <v>1221637</v>
      </c>
      <c r="C25" s="6">
        <f>C17+C22</f>
        <v>2128988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1221637</v>
      </c>
      <c r="C27" s="2">
        <f>C25</f>
        <v>2128988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Mondi</cp:lastModifiedBy>
  <dcterms:created xsi:type="dcterms:W3CDTF">2018-06-20T15:30:23Z</dcterms:created>
  <dcterms:modified xsi:type="dcterms:W3CDTF">2024-06-11T12:41:29Z</dcterms:modified>
</cp:coreProperties>
</file>