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Zyra Andi\Albert Kolaj\Legj.Ngjashme\Institucione\QKB\2020\Publikimi PF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<sst xmlns="http://schemas.openxmlformats.org/spreadsheetml/2006/main" count="414" uniqueCount="271">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</sst>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="60" zoomScaleNormal="6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5490244</v>
      </c>
      <c r="C10" s="52"/>
      <c r="D10" s="64">
        <v>8260497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-2372365</v>
      </c>
      <c r="C19" s="52"/>
      <c r="D19" s="64">
        <v>-3901494</v>
      </c>
      <c r="E19" s="51"/>
      <c r="F19" s="83"/>
    </row>
    <row r="20" spans="1:6">
      <c r="A20" s="63" t="s">
        <v>247</v>
      </c>
      <c r="B20" s="64">
        <v>-104264</v>
      </c>
      <c r="C20" s="52"/>
      <c r="D20" s="64">
        <v>-153474</v>
      </c>
      <c r="E20" s="51"/>
      <c r="F20" s="83"/>
    </row>
    <row r="21" spans="1:6">
      <c r="A21" s="45" t="s">
        <v>237</v>
      </c>
      <c r="B21" s="51"/>
      <c r="C21" s="52"/>
      <c r="D21" s="51"/>
      <c r="E21" s="51"/>
      <c r="F21" s="83"/>
    </row>
    <row r="22" spans="1:6">
      <c r="A22" s="63" t="s">
        <v>248</v>
      </c>
      <c r="B22" s="64">
        <v>-1559159</v>
      </c>
      <c r="C22" s="52"/>
      <c r="D22" s="64">
        <v>-1914095</v>
      </c>
      <c r="E22" s="51"/>
      <c r="F22" s="83"/>
    </row>
    <row r="23" spans="1:6">
      <c r="A23" s="63" t="s">
        <v>249</v>
      </c>
      <c r="B23" s="64">
        <v>-353382</v>
      </c>
      <c r="C23" s="52"/>
      <c r="D23" s="64">
        <v>-405503</v>
      </c>
      <c r="E23" s="51"/>
      <c r="F23" s="83"/>
    </row>
    <row r="24" spans="1:6">
      <c r="A24" s="63" t="s">
        <v>251</v>
      </c>
      <c r="B24" s="64"/>
      <c r="C24" s="52"/>
      <c r="D24" s="64"/>
      <c r="E24" s="51"/>
      <c r="F24" s="83"/>
    </row>
    <row r="25" spans="1:6">
      <c r="A25" s="45" t="s">
        <v>220</v>
      </c>
      <c r="B25" s="64"/>
      <c r="C25" s="52"/>
      <c r="D25" s="64"/>
      <c r="E25" s="51"/>
      <c r="F25" s="83"/>
    </row>
    <row r="26" spans="1:6">
      <c r="A26" s="45" t="s">
        <v>235</v>
      </c>
      <c r="B26" s="64">
        <v>-325168</v>
      </c>
      <c r="C26" s="52"/>
      <c r="D26" s="64">
        <v>-380344</v>
      </c>
      <c r="E26" s="51"/>
      <c r="F26" s="83"/>
    </row>
    <row r="27" spans="1:6">
      <c r="A27" s="45" t="s">
        <v>221</v>
      </c>
      <c r="B27" s="64">
        <v>-222488</v>
      </c>
      <c r="C27" s="52"/>
      <c r="D27" s="64">
        <v>-255395</v>
      </c>
      <c r="E27" s="51"/>
      <c r="F27" s="83"/>
    </row>
    <row r="28" spans="1:6">
      <c r="A28" s="45" t="s">
        <v>210</v>
      </c>
      <c r="B28" s="51"/>
      <c r="C28" s="52"/>
      <c r="D28" s="51"/>
      <c r="E28" s="51"/>
      <c r="F28" s="83"/>
    </row>
    <row r="29" spans="1:6" ht="15" customHeight="1">
      <c r="A29" s="63" t="s">
        <v>252</v>
      </c>
      <c r="B29" s="64"/>
      <c r="C29" s="52"/>
      <c r="D29" s="64"/>
      <c r="E29" s="51"/>
      <c r="F29" s="83"/>
    </row>
    <row r="30" spans="1:6" ht="15" customHeight="1">
      <c r="A30" s="63" t="s">
        <v>250</v>
      </c>
      <c r="B30" s="64"/>
      <c r="C30" s="52"/>
      <c r="D30" s="64"/>
      <c r="E30" s="51"/>
      <c r="F30" s="83"/>
    </row>
    <row r="31" spans="1:6" ht="15" customHeight="1">
      <c r="A31" s="63" t="s">
        <v>259</v>
      </c>
      <c r="B31" s="64"/>
      <c r="C31" s="52"/>
      <c r="D31" s="64"/>
      <c r="E31" s="51"/>
      <c r="F31" s="83"/>
    </row>
    <row r="32" spans="1:6" ht="15" customHeight="1">
      <c r="A32" s="63" t="s">
        <v>253</v>
      </c>
      <c r="B32" s="64"/>
      <c r="C32" s="52"/>
      <c r="D32" s="64"/>
      <c r="E32" s="51"/>
      <c r="F32" s="83"/>
    </row>
    <row r="33" spans="1:6" ht="15" customHeight="1">
      <c r="A33" s="63" t="s">
        <v>258</v>
      </c>
      <c r="B33" s="64"/>
      <c r="C33" s="52"/>
      <c r="D33" s="64"/>
      <c r="E33" s="51"/>
      <c r="F33" s="83"/>
    </row>
    <row r="34" spans="1:6" ht="15" customHeight="1">
      <c r="A34" s="63" t="s">
        <v>254</v>
      </c>
      <c r="B34" s="64"/>
      <c r="C34" s="52"/>
      <c r="D34" s="64"/>
      <c r="E34" s="51"/>
      <c r="F34" s="83"/>
    </row>
    <row r="35" spans="1:6">
      <c r="A35" s="45" t="s">
        <v>222</v>
      </c>
      <c r="B35" s="64"/>
      <c r="C35" s="52"/>
      <c r="D35" s="64"/>
      <c r="E35" s="51"/>
      <c r="F35" s="83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</v>
      </c>
      <c r="C39" s="52"/>
      <c r="D39" s="64">
        <v>-4.88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553419</v>
      </c>
      <c r="C42" s="55"/>
      <c r="D42" s="54">
        <f>SUM(D9:D41)</f>
        <v>1250187.1200000001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-27835</v>
      </c>
      <c r="C44" s="52"/>
      <c r="D44" s="64">
        <v>-188079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525584</v>
      </c>
      <c r="C47" s="58"/>
      <c r="D47" s="67">
        <f>SUM(D42:D46)</f>
        <v>1062108.1200000001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 t="shared" ref="B57" si="0">B47+B55</f>
        <v>525584</v>
      </c>
      <c r="C57" s="76"/>
      <c r="D57" s="76">
        <f>D47+D55</f>
        <v>1062108.1200000001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2020-06-29T11:41:50Z</dcterms:modified>
</cp:coreProperties>
</file>