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DANG3R2\Desktop\PASQYRA FINANCIARE 2023\QKB\BK 2023\"/>
    </mc:Choice>
  </mc:AlternateContent>
  <xr:revisionPtr revIDLastSave="0" documentId="13_ncr:1_{6C4D1B2A-B724-41FD-A273-54FC264568FE}" xr6:coauthVersionLast="47" xr6:coauthVersionMax="47" xr10:uidLastSave="{00000000-0000-0000-0000-000000000000}"/>
  <bookViews>
    <workbookView xWindow="-120" yWindow="-120" windowWidth="25440" windowHeight="155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2" i="1" l="1"/>
  <c r="C17" i="1" s="1"/>
  <c r="C25" i="1" s="1"/>
  <c r="C27" i="1" s="1"/>
  <c r="B23" i="1"/>
  <c r="M6" i="1"/>
  <c r="N6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  <c r="B12" i="1" l="1"/>
  <c r="B17" i="1" s="1"/>
  <c r="B25" i="1" l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<sst xmlns="http://schemas.openxmlformats.org/spreadsheetml/2006/main" count="28" uniqueCount="27">
  <si>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</si>
  <si>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</si>
  <si>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</si>
  <si>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</si>
  <si>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</si>
  <si>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</si>
  <si>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</si>
  <si>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</si>
  <si>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</si>
  <si>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</si>
  <si>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</si>
  <si>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</si>
  <si>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</si>
  <si>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</si>
  <si>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</si>
  <si>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</si>
  <si>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</si>
  <si>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</si>
  <si>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</si>
  <si>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</si>
  <si>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</si>
  <si>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Raportuese</t>
  </si>
  <si>
    <t>Periudha</t>
  </si>
  <si>
    <t>PASQYRA E TE ARDHURAVE DHE SHPENZIMEVE</t>
  </si>
  <si>
    <t>SFPEN</t>
  </si>
  <si>
    <t>NAS-15</t>
  </si>
  <si>
    <t>Para ardhese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</si>
</sst>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.00000_);_(* \(#,##0.00000\);_(* &quot;-&quot;??_);_(@_)"/>
    <numFmt numFmtId="166" formatCode="#,##0.000000000000000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12" fillId="0" borderId="0"/>
    <xf numFmtId="43" fontId="1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indent="3"/>
    </xf>
    <xf numFmtId="0" fontId="7" fillId="4" borderId="0" xfId="0" applyFont="1" applyFill="1" applyAlignment="1">
      <alignment vertical="center"/>
    </xf>
    <xf numFmtId="0" fontId="10" fillId="0" borderId="0" xfId="0" applyFont="1"/>
    <xf numFmtId="164" fontId="0" fillId="0" borderId="0" xfId="3" applyNumberFormat="1" applyFont="1"/>
    <xf numFmtId="164" fontId="5" fillId="0" borderId="0" xfId="3" applyNumberFormat="1" applyFont="1" applyBorder="1" applyAlignment="1">
      <alignment horizontal="center" vertical="center"/>
    </xf>
    <xf numFmtId="164" fontId="0" fillId="0" borderId="0" xfId="3" applyNumberFormat="1" applyFont="1" applyBorder="1"/>
    <xf numFmtId="164" fontId="2" fillId="0" borderId="0" xfId="3" applyNumberFormat="1" applyFont="1" applyBorder="1" applyAlignment="1">
      <alignment vertical="center"/>
    </xf>
    <xf numFmtId="164" fontId="8" fillId="0" borderId="0" xfId="3" applyNumberFormat="1" applyFont="1" applyBorder="1" applyAlignment="1">
      <alignment vertical="center"/>
    </xf>
    <xf numFmtId="164" fontId="4" fillId="2" borderId="0" xfId="3" applyNumberFormat="1" applyFont="1" applyFill="1" applyBorder="1" applyAlignment="1">
      <alignment vertical="center"/>
    </xf>
    <xf numFmtId="164" fontId="1" fillId="3" borderId="3" xfId="3" applyNumberFormat="1" applyFont="1" applyFill="1" applyBorder="1" applyAlignment="1">
      <alignment vertical="center"/>
    </xf>
    <xf numFmtId="164" fontId="1" fillId="0" borderId="0" xfId="3" applyNumberFormat="1" applyFont="1" applyBorder="1" applyAlignment="1">
      <alignment vertical="center"/>
    </xf>
    <xf numFmtId="164" fontId="6" fillId="0" borderId="0" xfId="3" applyNumberFormat="1" applyFont="1" applyBorder="1" applyAlignment="1">
      <alignment vertical="center"/>
    </xf>
    <xf numFmtId="164" fontId="4" fillId="0" borderId="0" xfId="3" applyNumberFormat="1" applyFont="1" applyBorder="1" applyAlignment="1">
      <alignment vertical="center"/>
    </xf>
    <xf numFmtId="164" fontId="4" fillId="0" borderId="0" xfId="3" applyNumberFormat="1" applyFont="1" applyBorder="1" applyAlignment="1">
      <alignment horizontal="left" vertical="center"/>
    </xf>
    <xf numFmtId="164" fontId="1" fillId="2" borderId="2" xfId="3" applyNumberFormat="1" applyFont="1" applyFill="1" applyBorder="1" applyAlignment="1">
      <alignment vertical="center"/>
    </xf>
    <xf numFmtId="164" fontId="3" fillId="0" borderId="0" xfId="3" applyNumberFormat="1" applyFont="1" applyBorder="1" applyAlignment="1">
      <alignment vertical="center"/>
    </xf>
    <xf numFmtId="164" fontId="1" fillId="2" borderId="1" xfId="3" applyNumberFormat="1" applyFont="1" applyFill="1" applyBorder="1" applyAlignment="1">
      <alignment vertical="center"/>
    </xf>
    <xf numFmtId="165" fontId="0" fillId="0" borderId="0" xfId="3" applyNumberFormat="1" applyFont="1"/>
    <xf numFmtId="166" fontId="0" fillId="0" borderId="0" xfId="0" applyNumberFormat="1"/>
    <xf numFmtId="164" fontId="0" fillId="0" borderId="0" xfId="0" applyNumberFormat="1"/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164" fontId="8" fillId="0" borderId="0" xfId="3" quotePrefix="1" applyNumberFormat="1" applyFont="1" applyBorder="1" applyAlignment="1">
      <alignment vertical="center"/>
    </xf>
  </cellXfs>
  <cellStyles count="4">
    <cellStyle name="Comma" xfId="3" builtinId="3"/>
    <cellStyle name="Normal" xfId="0" builtinId="0"/>
    <cellStyle name="Normal 21 2" xfId="1" xr:uid="{CF3DACE1-0713-4575-9038-725BA079FB7F}"/>
    <cellStyle name="Normal 3" xfId="2" xr:uid="{42E276F2-EFBE-40DA-BCD9-B879698CE4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4"/>
  <sheetViews>
    <sheetView tabSelected="1" zoomScaleNormal="100" workbookViewId="0">
      <selection activeCell="F6" sqref="F6"/>
    </sheetView>
  </sheetViews>
  <sheetFormatPr defaultRowHeight="15" x14ac:dyDescent="0.25"/>
  <cols>
    <col min="1" max="1" width="72.28515625" customWidth="1"/>
    <col min="2" max="2" width="13.42578125" style="11" customWidth="1"/>
    <col min="3" max="3" width="15.28515625" style="11" customWidth="1"/>
    <col min="4" max="4" width="17.85546875" bestFit="1" customWidth="1"/>
    <col min="6" max="6" width="19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25</v>
      </c>
      <c r="N1" s="10" t="s">
        <v>24</v>
      </c>
    </row>
    <row r="2" spans="1:14" ht="15" customHeight="1" x14ac:dyDescent="0.25">
      <c r="A2" s="28" t="s">
        <v>23</v>
      </c>
      <c r="B2" s="12" t="s">
        <v>22</v>
      </c>
      <c r="C2" s="12" t="s">
        <v>22</v>
      </c>
    </row>
    <row r="3" spans="1:14" ht="15" customHeight="1" x14ac:dyDescent="0.25">
      <c r="A3" s="29"/>
      <c r="B3" s="12" t="s">
        <v>21</v>
      </c>
      <c r="C3" s="12" t="s">
        <v>26</v>
      </c>
    </row>
    <row r="4" spans="1:14" x14ac:dyDescent="0.25">
      <c r="A4" s="9" t="s">
        <v>20</v>
      </c>
      <c r="B4" s="13"/>
      <c r="C4" s="13"/>
    </row>
    <row r="5" spans="1:14" x14ac:dyDescent="0.25">
      <c r="B5" s="14"/>
      <c r="C5" s="13"/>
    </row>
    <row r="6" spans="1:14" x14ac:dyDescent="0.25">
      <c r="A6" s="5" t="s">
        <v>19</v>
      </c>
      <c r="B6" s="15">
        <v>5704662</v>
      </c>
      <c r="C6" s="15">
        <v>6611008</v>
      </c>
      <c r="D6" s="27"/>
      <c r="F6" s="27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5" t="s">
        <v>18</v>
      </c>
      <c r="B7" s="15"/>
      <c r="C7" s="15"/>
      <c r="D7" s="27"/>
      <c r="F7" s="27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5" t="s">
        <v>17</v>
      </c>
      <c r="B8" s="15"/>
      <c r="C8" s="15"/>
      <c r="D8" s="27"/>
      <c r="F8" s="27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5" t="s">
        <v>16</v>
      </c>
      <c r="B9" s="15"/>
      <c r="C9" s="15"/>
      <c r="D9" s="27"/>
      <c r="F9" s="27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5" t="s">
        <v>15</v>
      </c>
      <c r="B10" s="15"/>
      <c r="C10" s="15"/>
      <c r="D10" s="27"/>
      <c r="F10" s="27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5" t="s">
        <v>14</v>
      </c>
      <c r="B11" s="15"/>
      <c r="C11" s="15"/>
      <c r="D11" s="27"/>
      <c r="F11" s="27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5" t="s">
        <v>13</v>
      </c>
      <c r="B12" s="16">
        <f>+B13+B14</f>
        <v>-4027575</v>
      </c>
      <c r="C12" s="16">
        <f>+C13+C14</f>
        <v>-4215356</v>
      </c>
      <c r="D12" s="27"/>
      <c r="F12" s="27"/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8" t="s">
        <v>12</v>
      </c>
      <c r="B13" s="15">
        <v>-3452314</v>
      </c>
      <c r="C13" s="15">
        <v>-3626860</v>
      </c>
      <c r="D13" s="27"/>
      <c r="F13" s="27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8" t="s">
        <v>11</v>
      </c>
      <c r="B14" s="15">
        <v>-575261</v>
      </c>
      <c r="C14" s="15">
        <v>-588496</v>
      </c>
      <c r="D14" s="27"/>
      <c r="F14" s="27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5" t="s">
        <v>10</v>
      </c>
      <c r="B15" s="15">
        <v>-146261</v>
      </c>
      <c r="C15" s="15">
        <v>-187073</v>
      </c>
      <c r="D15" s="27"/>
      <c r="F15" s="27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5" t="s">
        <v>9</v>
      </c>
      <c r="B16" s="15">
        <v>-948591</v>
      </c>
      <c r="C16" s="15">
        <v>-1671327</v>
      </c>
      <c r="D16" s="27"/>
      <c r="F16" s="27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6" t="s">
        <v>8</v>
      </c>
      <c r="B17" s="17">
        <f>+B6+B7+B8+B9+B10+B11+B12+B15+B16</f>
        <v>582235</v>
      </c>
      <c r="C17" s="17">
        <f>+C6+C7+C8+C9+C10+C11+C12+C15+C16</f>
        <v>537252</v>
      </c>
      <c r="D17" s="27"/>
      <c r="F17" s="27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3"/>
      <c r="B18" s="18"/>
      <c r="C18" s="18"/>
      <c r="D18" s="27"/>
      <c r="F18" s="27"/>
      <c r="M18" t="e">
        <f t="shared" ca="1" si="0"/>
        <v>#NAME?</v>
      </c>
      <c r="N18" t="e">
        <f t="shared" ca="1" si="1"/>
        <v>#NAME?</v>
      </c>
    </row>
    <row r="19" spans="1:14" x14ac:dyDescent="0.25">
      <c r="A19" s="7" t="s">
        <v>7</v>
      </c>
      <c r="B19" s="19"/>
      <c r="C19" s="13"/>
      <c r="D19" s="27"/>
      <c r="F19" s="27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4" t="s">
        <v>6</v>
      </c>
      <c r="B20" s="30">
        <v>137</v>
      </c>
      <c r="C20" s="15">
        <v>316</v>
      </c>
      <c r="D20" s="27"/>
      <c r="F20" s="27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5" t="s">
        <v>5</v>
      </c>
      <c r="B21" s="20"/>
      <c r="C21" s="13"/>
      <c r="D21" s="27"/>
      <c r="F21" s="27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5" t="s">
        <v>4</v>
      </c>
      <c r="B22" s="20">
        <v>0</v>
      </c>
      <c r="C22" s="13">
        <v>0</v>
      </c>
      <c r="D22" s="27"/>
      <c r="F22" s="27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3" t="s">
        <v>3</v>
      </c>
      <c r="B23" s="17">
        <f>SUM(B20:B22)</f>
        <v>137</v>
      </c>
      <c r="C23" s="17">
        <f>SUM(C20:C22)</f>
        <v>316</v>
      </c>
      <c r="D23" s="27"/>
      <c r="F23" s="2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1"/>
      <c r="B24" s="21"/>
      <c r="C24" s="13"/>
      <c r="D24" s="27"/>
      <c r="F24" s="27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1" t="s">
        <v>2</v>
      </c>
      <c r="B25" s="22">
        <f>+B17+B23</f>
        <v>582372</v>
      </c>
      <c r="C25" s="22">
        <f>+C17+C23</f>
        <v>537568</v>
      </c>
      <c r="D25" s="27"/>
      <c r="F25" s="27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2" t="s">
        <v>1</v>
      </c>
      <c r="B26" s="23">
        <v>0</v>
      </c>
      <c r="C26" s="13">
        <v>0</v>
      </c>
      <c r="D26" s="27"/>
      <c r="F26" s="27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1" t="s">
        <v>0</v>
      </c>
      <c r="B27" s="24">
        <f>SUM(B25:B26)</f>
        <v>582372</v>
      </c>
      <c r="C27" s="24">
        <f>SUM(C25:C26)</f>
        <v>537568</v>
      </c>
      <c r="D27" s="27"/>
      <c r="F27" s="27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B28" s="13"/>
      <c r="C28" s="13"/>
    </row>
    <row r="29" spans="1:14" x14ac:dyDescent="0.25">
      <c r="B29" s="13"/>
      <c r="C29" s="13"/>
    </row>
    <row r="30" spans="1:14" x14ac:dyDescent="0.25">
      <c r="C30" s="13"/>
    </row>
    <row r="33" spans="2:4" x14ac:dyDescent="0.25">
      <c r="B33" s="25"/>
      <c r="C33" s="25"/>
    </row>
    <row r="34" spans="2:4" x14ac:dyDescent="0.25">
      <c r="D34" s="26"/>
    </row>
  </sheetData>
  <mergeCells count="1">
    <mergeCell ref="A2:A3"/>
  </mergeCells>
  <pageMargins left="0.7" right="0.7" top="0.75" bottom="0.75" header="0.3" footer="0.3"/>
  <pageSetup paperSize="9" orientation="landscape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DANG3R2</cp:lastModifiedBy>
  <cp:lastPrinted>2021-06-17T09:05:00Z</cp:lastPrinted>
  <dcterms:created xsi:type="dcterms:W3CDTF">2018-06-20T15:30:23Z</dcterms:created>
  <dcterms:modified xsi:type="dcterms:W3CDTF">2024-07-18T13:48:52Z</dcterms:modified>
</cp:coreProperties>
</file>