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63" i="18" l="1"/>
  <c r="D42" i="18"/>
  <c r="D47" i="18" s="1"/>
  <c r="D57" i="18" s="1"/>
  <c r="D63" i="18" s="1"/>
  <c r="B42" i="18"/>
  <c r="B47" i="18" s="1"/>
  <c r="B57" i="18" s="1"/>
  <c r="B63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<sst xmlns="http://schemas.openxmlformats.org/spreadsheetml/2006/main" count="414" uniqueCount="271">
  <si>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</si>
  <si>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</si>
  <si>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</si>
  <si>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</si>
  <si>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</si>
  <si>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</si>
  <si>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</si>
  <si>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</si>
  <si>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</si>
  <si>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</si>
  <si>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</si>
  <si>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</si>
  <si>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</si>
  <si>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</si>
  <si>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</si>
  <si>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</si>
  <si>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</si>
  <si>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</si>
  <si>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</si>
  <si>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</si>
  <si>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</si>
  <si>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</si>
  <si>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</si>
  <si>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</si>
  <si>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</si>
  <si>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</si>
  <si>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</si>
  <si>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</si>
  <si>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</si>
  <si>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</si>
  <si>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</si>
  <si>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</si>
  <si>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</si>
  <si>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</si>
  <si>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</si>
  <si>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</si>
  <si>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</si>
  <si>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</si>
  <si>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</si>
  <si>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</si>
  <si>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</si>
  <si>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</si>
  <si>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</si>
  <si>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</si>
  <si>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</si>
  <si>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</si>
  <si>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</si>
  <si>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</si>
  <si>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</si>
  <si>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</si>
  <si>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</si>
  <si>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</si>
  <si>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</si>
  <si>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</si>
  <si>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</si>
  <si>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</si>
  <si>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</si>
  <si>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</si>
  <si>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</si>
  <si>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</si>
  <si>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</si>
  <si>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</si>
  <si>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</si>
  <si>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</si>
  <si>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</si>
  <si>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</si>
  <si>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</si>
  <si>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</si>
  <si>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</si>
  <si>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</si>
  <si>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</si>
  <si>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</si>
  <si>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</si>
  <si>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</si>
  <si>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</si>
  <si>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</si>
  <si>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</si>
  <si>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</si>
  <si>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</si>
  <si>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</si>
  <si>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</si>
  <si>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</si>
  <si>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</si>
  <si>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</si>
  <si>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</si>
  <si>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</si>
  <si>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</si>
  <si>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</si>
  <si>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</si>
  <si>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</si>
  <si>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</si>
  <si>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</si>
  <si>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</si>
  <si>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</si>
  <si>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</si>
  <si>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</si>
  <si>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</si>
  <si>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</si>
  <si>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</si>
  <si>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</si>
  <si>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</si>
  <si>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</si>
  <si>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</si>
  <si>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</si>
  <si>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</si>
  <si>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</si>
  <si>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</si>
  <si>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</si>
  <si>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</si>
  <si>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</si>
  <si>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</si>
  <si>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</si>
  <si>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</si>
  <si>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</si>
  <si>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</si>
  <si>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</si>
  <si>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</si>
  <si>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</si>
  <si>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</si>
  <si>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</si>
  <si>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</si>
  <si>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</si>
  <si>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</si>
  <si>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</si>
  <si>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</si>
  <si>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</si>
  <si>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</si>
  <si>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</si>
  <si>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</si>
  <si>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</si>
  <si>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</si>
  <si>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</si>
  <si>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</si>
  <si>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</si>
  <si>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</si>
  <si>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</si>
  <si>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</si>
  <si>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</si>
  <si>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</si>
  <si>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</si>
  <si>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</si>
  <si>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</si>
  <si>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</si>
  <si>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</si>
  <si>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</si>
  <si>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</si>
  <si>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</si>
  <si>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</si>
  <si>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</si>
  <si>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</si>
  <si>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</si>
  <si>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</si>
  <si>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</si>
  <si>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</si>
  <si>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</si>
  <si>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</si>
  <si>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</si>
  <si>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</si>
  <si>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</si>
  <si>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</si>
  <si>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</si>
  <si>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</si>
  <si>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</si>
  <si>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</si>
  <si>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</si>
  <si>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</si>
  <si>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</si>
  <si>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</si>
  <si>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</si>
  <si>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</si>
  <si>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</si>
  <si>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</si>
  <si>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</si>
  <si>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</si>
  <si>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</si>
  <si>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</si>
  <si>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</si>
  <si>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</si>
  <si>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</si>
  <si>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</si>
  <si>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</si>
  <si>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</si>
  <si>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</si>
  <si>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</si>
  <si>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</si>
  <si>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</si>
  <si>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</si>
  <si>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</si>
  <si>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</si>
  <si>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</si>
  <si>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</si>
  <si>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</si>
  <si>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</si>
  <si>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</si>
  <si>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</si>
  <si>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</si>
  <si>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</si>
  <si>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</si>
  <si>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</si>
  <si>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</si>
  <si>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</si>
  <si>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</si>
  <si>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</si>
  <si>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</si>
  <si>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</si>
  <si>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</si>
  <si>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</si>
  <si>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</si>
  <si>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</si>
  <si>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</si>
  <si>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</si>
  <si>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</si>
  <si>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</si>
  <si>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</si>
  <si>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</si>
  <si>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</si>
  <si>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</si>
  <si>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</si>
  <si>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</si>
  <si>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</si>
  <si>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</si>
  <si>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</si>
  <si>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</si>
  <si>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</si>
  <si>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</si>
  <si>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</si>
  <si>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</si>
  <si>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</si>
  <si>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</si>
  <si>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</si>
  <si>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</si>
  <si>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</si>
  <si>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</si>
  <si>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</si>
  <si>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</si>
  <si>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</si>
  <si>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</si>
  <si>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</si>
  <si>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</si>
  <si>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</si>
  <si>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</si>
  <si>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</si>
  <si>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</si>
  <si>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</si>
  <si>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</si>
  <si>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</si>
  <si>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</si>
  <si>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</si>
  <si>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</si>
  <si>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</si>
  <si>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</si>
  <si>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</si>
  <si>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</si>
  <si>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</si>
  <si>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</si>
  <si>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</si>
  <si>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</si>
  <si>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</si>
  <si>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</si>
  <si>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</si>
  <si>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</si>
  <si>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</si>
  <si>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</si>
  <si>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</si>
  <si>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</si>
  <si>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</si>
  <si>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</si>
  <si>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</si>
  <si>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FATION VOKSHI</t>
  </si>
  <si>
    <t>NIPT L81806012G</t>
  </si>
  <si>
    <t>Te tjera (Diferenca nga shitja e Aktiveve Afatgjata Materiale - Jo aktivitet shfrytezimi)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</si>
</sst>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7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TION%20VOKSHI%20PF_Raporte%20Financia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</sheetNames>
    <sheetDataSet>
      <sheetData sheetId="0"/>
      <sheetData sheetId="1">
        <row r="106">
          <cell r="B106">
            <v>11426784</v>
          </cell>
          <cell r="D106">
            <v>8462341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12750474</v>
      </c>
      <c r="C10" s="52"/>
      <c r="D10" s="64">
        <v>9455717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-252720</v>
      </c>
      <c r="C22" s="52"/>
      <c r="D22" s="64">
        <v>-16400</v>
      </c>
      <c r="E22" s="51"/>
      <c r="F22" s="42"/>
    </row>
    <row r="23" spans="1:6">
      <c r="A23" s="63" t="s">
        <v>246</v>
      </c>
      <c r="B23" s="64">
        <v>-107280</v>
      </c>
      <c r="C23" s="52"/>
      <c r="D23" s="64">
        <v>-123680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-963690</v>
      </c>
      <c r="C26" s="52"/>
      <c r="D26" s="64">
        <v>-407910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11426784</v>
      </c>
      <c r="C42" s="55"/>
      <c r="D42" s="54">
        <f>SUM(D9:D41)</f>
        <v>8907727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-445386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11426784</v>
      </c>
      <c r="C47" s="67"/>
      <c r="D47" s="67">
        <f>SUM(D42:D46)</f>
        <v>8462341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11426784</v>
      </c>
      <c r="C57" s="77"/>
      <c r="D57" s="76">
        <f>D47+D55</f>
        <v>8462341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4">
        <f>B57-'[1]1-Pasqyra e Pozicioni Financiar'!B106</f>
        <v>0</v>
      </c>
      <c r="C63" s="84">
        <f>C57-'[1]1-Pasqyra e Pozicioni Financiar'!C106</f>
        <v>0</v>
      </c>
      <c r="D63" s="84">
        <f>D57-'[1]1-Pasqyra e Pozicioni Financiar'!D106</f>
        <v>0</v>
      </c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2022-07-27T22:47:53Z</dcterms:modified>
</cp:coreProperties>
</file>