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Bilanci QKB A Sinanaj\"/>
    </mc:Choice>
  </mc:AlternateContent>
  <xr:revisionPtr revIDLastSave="0" documentId="13_ncr:1_{2D947280-8A40-48A9-8E79-5002104F05D3}" xr6:coauthVersionLast="45" xr6:coauthVersionMax="45" xr10:uidLastSave="{00000000-0000-0000-0000-000000000000}"/>
  <bookViews>
    <workbookView xWindow="-120" yWindow="-120" windowWidth="1560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8" i="18" l="1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<sst xmlns="http://schemas.openxmlformats.org/spreadsheetml/2006/main" count="414" uniqueCount="271">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</sst>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6" zoomScaleNormal="100" workbookViewId="0">
      <selection activeCell="D15" sqref="D15"/>
    </sheetView>
  </sheetViews>
  <sheetFormatPr defaultRowHeight="15"/>
  <cols>
    <col min="1" max="1" width="40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75495606</v>
      </c>
      <c r="C10" s="52"/>
      <c r="D10" s="64">
        <v>68046190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 ht="30">
      <c r="A14" s="63" t="s">
        <v>263</v>
      </c>
      <c r="B14" s="64"/>
      <c r="C14" s="52"/>
      <c r="D14" s="64">
        <v>52600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 ht="30">
      <c r="A19" s="63" t="s">
        <v>219</v>
      </c>
      <c r="B19" s="64">
        <v>-53659842</v>
      </c>
      <c r="C19" s="52"/>
      <c r="D19" s="64">
        <v>-46377854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-9260122</v>
      </c>
      <c r="C22" s="52"/>
      <c r="D22" s="64">
        <v>-11047540</v>
      </c>
      <c r="E22" s="51"/>
      <c r="F22" s="42"/>
    </row>
    <row r="23" spans="1:6" ht="30">
      <c r="A23" s="63" t="s">
        <v>249</v>
      </c>
      <c r="B23" s="64">
        <v>-2426152</v>
      </c>
      <c r="C23" s="52"/>
      <c r="D23" s="64">
        <v>-1844939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-87381</v>
      </c>
      <c r="E26" s="51"/>
      <c r="F26" s="42"/>
    </row>
    <row r="27" spans="1:6">
      <c r="A27" s="45" t="s">
        <v>221</v>
      </c>
      <c r="B27" s="64">
        <v>-1254893</v>
      </c>
      <c r="C27" s="52"/>
      <c r="D27" s="64">
        <v>-1104735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 ht="30">
      <c r="A37" s="63" t="s">
        <v>255</v>
      </c>
      <c r="B37" s="64">
        <v>-127951</v>
      </c>
      <c r="C37" s="52"/>
      <c r="D37" s="64">
        <v>-132806</v>
      </c>
      <c r="E37" s="51"/>
      <c r="F37" s="42"/>
    </row>
    <row r="38" spans="1:6" ht="45">
      <c r="A38" s="63" t="s">
        <v>257</v>
      </c>
      <c r="B38" s="64">
        <v>-65613</v>
      </c>
      <c r="C38" s="52"/>
      <c r="D38" s="64">
        <f>-148820</f>
        <v>-148820</v>
      </c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8701033</v>
      </c>
      <c r="C42" s="55"/>
      <c r="D42" s="54">
        <f>SUM(D9:D41)</f>
        <v>7354715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-1305155</v>
      </c>
      <c r="C44" s="52"/>
      <c r="D44" s="64">
        <v>-1103207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7395878</v>
      </c>
      <c r="C47" s="58"/>
      <c r="D47" s="67">
        <f>SUM(D42:D46)</f>
        <v>6251508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7395878</v>
      </c>
      <c r="C57" s="77"/>
      <c r="D57" s="76">
        <f>D47+D55</f>
        <v>6251508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</cp:lastModifiedBy>
  <cp:lastPrinted>2016-10-03T09:59:38Z</cp:lastPrinted>
  <dcterms:created xsi:type="dcterms:W3CDTF">2012-01-19T09:31:29Z</dcterms:created>
  <dcterms:modified xsi:type="dcterms:W3CDTF">2022-05-13T19:15:07Z</dcterms:modified>
</cp:coreProperties>
</file>