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VETEM ANISA ZEKAJJJJJJJJJ=====\ZOTI ME NDIHMOI======\Liman Hoxha\TANI PUNO QAZOOO\PER DORZIM\"/>
    </mc:Choice>
  </mc:AlternateContent>
  <bookViews>
    <workbookView xWindow="0" yWindow="0" windowWidth="19200" windowHeight="1069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B25" i="1" l="1"/>
  <c r="B12" i="1" l="1"/>
  <c r="C12" i="1"/>
  <c r="B17" i="1"/>
  <c r="C17" i="1"/>
  <c r="C25" i="1" s="1"/>
  <c r="M6" i="1"/>
  <c r="M15" i="1"/>
  <c r="M22" i="1"/>
  <c r="M16" i="1"/>
  <c r="M10" i="1"/>
  <c r="N26" i="1"/>
  <c r="M12" i="1"/>
  <c r="N23" i="1"/>
  <c r="N17" i="1"/>
  <c r="N12" i="1"/>
  <c r="N19" i="1"/>
  <c r="N20" i="1"/>
  <c r="N9" i="1"/>
  <c r="N15" i="1"/>
  <c r="N13" i="1"/>
  <c r="M23" i="1"/>
  <c r="M19" i="1"/>
  <c r="M27" i="1"/>
  <c r="M13" i="1"/>
  <c r="N18" i="1"/>
  <c r="M24" i="1"/>
  <c r="M7" i="1"/>
  <c r="N14" i="1"/>
  <c r="N25" i="1"/>
  <c r="M26" i="1"/>
  <c r="N16" i="1"/>
  <c r="M20" i="1"/>
  <c r="N22" i="1"/>
  <c r="N6" i="1"/>
  <c r="M18" i="1"/>
  <c r="N8" i="1"/>
  <c r="M14" i="1"/>
  <c r="N21" i="1"/>
  <c r="M11" i="1"/>
  <c r="M8" i="1"/>
  <c r="N10" i="1"/>
  <c r="N27" i="1"/>
  <c r="M9" i="1"/>
  <c r="M21" i="1"/>
  <c r="N11" i="1"/>
  <c r="N7" i="1"/>
  <c r="M25" i="1"/>
  <c r="N24" i="1"/>
  <c r="M17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<sst xmlns="http://schemas.openxmlformats.org/spreadsheetml/2006/main" count="29" uniqueCount="28">
  <si>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</si>
  <si>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</si>
  <si>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</si>
  <si>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</si>
  <si>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</si>
  <si>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</si>
  <si>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</si>
  <si>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</si>
  <si>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</si>
  <si>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</si>
  <si>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</si>
  <si>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</si>
  <si>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</si>
  <si>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</si>
  <si>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</si>
  <si>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</si>
  <si>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</si>
  <si>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</si>
  <si>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</si>
  <si>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</si>
  <si>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</si>
  <si>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</si>
  <si>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</si>
  <si>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</si>
  <si>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</si>
  <si>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</si>
  <si>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</si>
  <si>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Hoxha Liman Zogu Shpk   Nipti K92004002N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</si>
</sst>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0" fillId="0" borderId="0" xfId="1" applyNumberFormat="1" applyFont="1" applyBorder="1"/>
    <xf numFmtId="164" fontId="1" fillId="3" borderId="3" xfId="1" applyNumberFormat="1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28" sqref="E28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18" t="s">
        <v>27</v>
      </c>
      <c r="B1" s="26">
        <v>2019</v>
      </c>
      <c r="C1" s="26">
        <v>2018</v>
      </c>
      <c r="M1" t="s">
        <v>26</v>
      </c>
      <c r="N1" s="18" t="s">
        <v>25</v>
      </c>
    </row>
    <row r="2" spans="1:14" ht="15" customHeight="1" x14ac:dyDescent="0.25">
      <c r="A2" s="27" t="s">
        <v>24</v>
      </c>
      <c r="B2" s="17" t="s">
        <v>23</v>
      </c>
      <c r="C2" s="17" t="s">
        <v>23</v>
      </c>
    </row>
    <row r="3" spans="1:14" ht="15" customHeight="1" x14ac:dyDescent="0.25">
      <c r="A3" s="28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9" t="s">
        <v>19</v>
      </c>
      <c r="B6" s="20">
        <v>5004196</v>
      </c>
      <c r="C6" s="23">
        <v>13486400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1">
        <v>-4525828</v>
      </c>
      <c r="C10" s="23">
        <v>-12818395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>
        <v>0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2">
        <f>SUM(B13:B14)</f>
        <v>-262728</v>
      </c>
      <c r="C12" s="22">
        <f>SUM(C13:C14)</f>
        <v>-343786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21">
        <v>-98400</v>
      </c>
      <c r="C13" s="23">
        <v>-149580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21">
        <v>-164328</v>
      </c>
      <c r="C14" s="23">
        <v>-194206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>
        <v>0</v>
      </c>
      <c r="C15" s="19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3">
        <v>0</v>
      </c>
      <c r="C16" s="29">
        <v>-181784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24">
        <f>SUM(B6:B12,B15:B16)</f>
        <v>215640</v>
      </c>
      <c r="C17" s="24">
        <f>SUM(C6:C12,C15:C16)</f>
        <v>142435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25">
        <f>B17</f>
        <v>215640</v>
      </c>
      <c r="C25" s="5">
        <f>C17</f>
        <v>142435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0">
        <v>-10782</v>
      </c>
      <c r="C26" s="23">
        <v>-21365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204858</v>
      </c>
      <c r="C27" s="2">
        <f>C25+C26</f>
        <v>121070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2020-08-02T10:50:24Z</dcterms:modified>
</cp:coreProperties>
</file>