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Fis_Kont\Documents\Arberi , xhiro dhe Bilanci 2021\"/>
    </mc:Choice>
  </mc:AlternateContent>
  <xr:revisionPtr revIDLastSave="0" documentId="13_ncr:1_{578F5BAB-3F6E-4F6A-BF2C-3E153ACB4C8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1" l="1"/>
  <c r="B25" i="1"/>
  <c r="B23" i="1"/>
  <c r="M6" i="1"/>
  <c r="N6" i="1"/>
  <c r="B12" i="1"/>
  <c r="B17" i="1" s="1"/>
  <c r="C12" i="1"/>
  <c r="C17" i="1" s="1"/>
  <c r="C25" i="1" s="1"/>
  <c r="C27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<sst xmlns="http://schemas.openxmlformats.org/spreadsheetml/2006/main" count="28" uniqueCount="27">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</sst>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topLeftCell="A10" workbookViewId="0">
      <selection activeCell="B27" sqref="B27"/>
    </sheetView>
  </sheetViews>
  <sheetFormatPr defaultRowHeight="14.4" x14ac:dyDescent="0.3"/>
  <cols>
    <col min="1" max="1" width="72.33203125" customWidth="1"/>
    <col min="2" max="2" width="10.44140625" bestFit="1" customWidth="1"/>
    <col min="3" max="3" width="12" bestFit="1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 x14ac:dyDescent="0.3">
      <c r="M1" t="s">
        <v>26</v>
      </c>
      <c r="N1" s="20" t="s">
        <v>25</v>
      </c>
    </row>
    <row r="2" spans="1:14" ht="15" customHeight="1" x14ac:dyDescent="0.3">
      <c r="A2" s="21" t="s">
        <v>24</v>
      </c>
      <c r="B2" s="19" t="s">
        <v>23</v>
      </c>
      <c r="C2" s="19" t="s">
        <v>23</v>
      </c>
    </row>
    <row r="3" spans="1:14" ht="15" customHeight="1" x14ac:dyDescent="0.3">
      <c r="A3" s="22"/>
      <c r="B3" s="19" t="s">
        <v>22</v>
      </c>
      <c r="C3" s="19" t="s">
        <v>21</v>
      </c>
    </row>
    <row r="4" spans="1:14" x14ac:dyDescent="0.3">
      <c r="A4" s="18" t="s">
        <v>20</v>
      </c>
      <c r="B4" s="1"/>
      <c r="C4" s="1"/>
    </row>
    <row r="5" spans="1:14" x14ac:dyDescent="0.3">
      <c r="B5" s="17"/>
      <c r="C5" s="1"/>
    </row>
    <row r="6" spans="1:14" x14ac:dyDescent="0.3">
      <c r="A6" s="10" t="s">
        <v>19</v>
      </c>
      <c r="B6" s="4">
        <v>11648543</v>
      </c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3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3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3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3">
      <c r="A10" s="10" t="s">
        <v>15</v>
      </c>
      <c r="B10" s="9">
        <v>-8694349</v>
      </c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3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3">
      <c r="A12" s="10" t="s">
        <v>13</v>
      </c>
      <c r="B12" s="16">
        <f>SUM(B13:B14)</f>
        <v>-1766936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3">
      <c r="A13" s="15" t="s">
        <v>12</v>
      </c>
      <c r="B13" s="9">
        <v>-1514084</v>
      </c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3">
      <c r="A14" s="15" t="s">
        <v>11</v>
      </c>
      <c r="B14" s="9">
        <v>-252852</v>
      </c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3">
      <c r="A15" s="10" t="s">
        <v>10</v>
      </c>
      <c r="B15" s="14">
        <v>-166079</v>
      </c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3">
      <c r="A16" s="10" t="s">
        <v>9</v>
      </c>
      <c r="B16" s="14">
        <v>-112875</v>
      </c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3">
      <c r="A17" s="11" t="s">
        <v>8</v>
      </c>
      <c r="B17" s="7">
        <f>SUM(B6:B12,B15:B16)</f>
        <v>908304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3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3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3">
      <c r="A20" s="9" t="s">
        <v>6</v>
      </c>
      <c r="B20" s="11">
        <v>-23400</v>
      </c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3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3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3">
      <c r="A23" s="8" t="s">
        <v>3</v>
      </c>
      <c r="B23" s="7">
        <f>B20</f>
        <v>-23400</v>
      </c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3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" thickBot="1" x14ac:dyDescent="0.35">
      <c r="A25" s="3" t="s">
        <v>2</v>
      </c>
      <c r="B25" s="6">
        <f>B17+B23</f>
        <v>884904</v>
      </c>
      <c r="C25" s="6">
        <f>C17</f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3">
      <c r="A26" s="5" t="s">
        <v>1</v>
      </c>
      <c r="B26" s="4">
        <v>-132735</v>
      </c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 x14ac:dyDescent="0.35">
      <c r="A27" s="3" t="s">
        <v>0</v>
      </c>
      <c r="B27" s="2">
        <f>B25+B26</f>
        <v>752169</v>
      </c>
      <c r="C27" s="2">
        <f>C25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 x14ac:dyDescent="0.3">
      <c r="A28" s="1"/>
      <c r="B28" s="1"/>
      <c r="C28" s="1"/>
    </row>
    <row r="29" spans="1:14" x14ac:dyDescent="0.3">
      <c r="A29" s="1"/>
      <c r="B29" s="1"/>
      <c r="C29" s="1"/>
    </row>
    <row r="30" spans="1:14" x14ac:dyDescent="0.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Fis_Kont</cp:lastModifiedBy>
  <dcterms:created xsi:type="dcterms:W3CDTF">2018-06-20T15:30:23Z</dcterms:created>
  <dcterms:modified xsi:type="dcterms:W3CDTF">2022-02-25T21:26:12Z</dcterms:modified>
</cp:coreProperties>
</file>