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Fis_Kont\Documents\Arberi , xhiro dhe Bilanci 2021 - 2022\"/>
    </mc:Choice>
  </mc:AlternateContent>
  <xr:revisionPtr revIDLastSave="0" documentId="13_ncr:1_{9BE7FDFC-891F-4D8D-86F6-6ACAC4266E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5" i="1"/>
  <c r="C23" i="1"/>
  <c r="B23" i="1"/>
  <c r="M6" i="1"/>
  <c r="N6" i="1"/>
  <c r="B12" i="1"/>
  <c r="B17" i="1" s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  <c r="B25" i="1" l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<sst xmlns="http://schemas.openxmlformats.org/spreadsheetml/2006/main" count="28" uniqueCount="27">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</sst>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0" fillId="0" borderId="0" xfId="0" applyFont="1"/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topLeftCell="A13" workbookViewId="0">
      <selection activeCell="F29" sqref="F29"/>
    </sheetView>
  </sheetViews>
  <sheetFormatPr defaultRowHeight="14.4" x14ac:dyDescent="0.3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26</v>
      </c>
      <c r="N1" s="19" t="s">
        <v>25</v>
      </c>
    </row>
    <row r="2" spans="1:14" ht="15" customHeight="1" x14ac:dyDescent="0.3">
      <c r="A2" s="20" t="s">
        <v>24</v>
      </c>
      <c r="B2" s="18" t="s">
        <v>23</v>
      </c>
      <c r="C2" s="18" t="s">
        <v>23</v>
      </c>
    </row>
    <row r="3" spans="1:14" ht="15" customHeight="1" x14ac:dyDescent="0.3">
      <c r="A3" s="21"/>
      <c r="B3" s="18" t="s">
        <v>22</v>
      </c>
      <c r="C3" s="18" t="s">
        <v>21</v>
      </c>
    </row>
    <row r="4" spans="1:14" x14ac:dyDescent="0.3">
      <c r="A4" s="17" t="s">
        <v>20</v>
      </c>
    </row>
    <row r="5" spans="1:14" x14ac:dyDescent="0.3">
      <c r="B5" s="16"/>
    </row>
    <row r="6" spans="1:14" x14ac:dyDescent="0.3">
      <c r="A6" s="9" t="s">
        <v>19</v>
      </c>
      <c r="B6" s="3">
        <v>26214973</v>
      </c>
      <c r="C6" s="3">
        <v>11648543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9" t="s">
        <v>18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9" t="s">
        <v>17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9" t="s">
        <v>16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9" t="s">
        <v>15</v>
      </c>
      <c r="B10" s="8">
        <v>-14453489</v>
      </c>
      <c r="C10" s="8">
        <v>-8694349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9" t="s">
        <v>14</v>
      </c>
      <c r="B11" s="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9" t="s">
        <v>13</v>
      </c>
      <c r="B12" s="15">
        <f>SUM(B13:B14)</f>
        <v>-2404844</v>
      </c>
      <c r="C12" s="15">
        <f>SUM(C13:C14)</f>
        <v>-1766936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14" t="s">
        <v>12</v>
      </c>
      <c r="B13" s="8">
        <v>-1796050</v>
      </c>
      <c r="C13" s="8">
        <v>-1514084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14" t="s">
        <v>11</v>
      </c>
      <c r="B14" s="8">
        <v>-608794</v>
      </c>
      <c r="C14" s="8">
        <v>-252852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9" t="s">
        <v>10</v>
      </c>
      <c r="B15" s="13">
        <v>-977824</v>
      </c>
      <c r="C15" s="13">
        <v>-166079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9" t="s">
        <v>9</v>
      </c>
      <c r="B16" s="13">
        <v>-4610162</v>
      </c>
      <c r="C16" s="13">
        <v>-112875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10" t="s">
        <v>8</v>
      </c>
      <c r="B17" s="6">
        <f>SUM(B6:B12,B15:B16)</f>
        <v>3768654</v>
      </c>
      <c r="C17" s="6">
        <f>SUM(C6:C12,C15:C16)</f>
        <v>908304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3">
      <c r="A19" s="11" t="s">
        <v>7</v>
      </c>
      <c r="B19" s="1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8" t="s">
        <v>6</v>
      </c>
      <c r="B20" s="10">
        <v>-2256878</v>
      </c>
      <c r="C20" s="10">
        <v>-23400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9" t="s">
        <v>5</v>
      </c>
      <c r="B21" s="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9" t="s">
        <v>4</v>
      </c>
      <c r="B22" s="8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7" t="s">
        <v>3</v>
      </c>
      <c r="B23" s="6">
        <f>B20</f>
        <v>-2256878</v>
      </c>
      <c r="C23" s="6">
        <f>C20</f>
        <v>-23400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2"/>
      <c r="B24" s="4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2" t="s">
        <v>2</v>
      </c>
      <c r="B25" s="5">
        <f>B17+B23</f>
        <v>1511776</v>
      </c>
      <c r="C25" s="5">
        <f>C17+C23</f>
        <v>884904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4" t="s">
        <v>1</v>
      </c>
      <c r="B26" s="3">
        <v>-226767</v>
      </c>
      <c r="C26" s="3">
        <v>-132735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2" t="s">
        <v>0</v>
      </c>
      <c r="B27" s="1">
        <f>B25+B26</f>
        <v>1285009</v>
      </c>
      <c r="C27" s="1">
        <f>C25+C26</f>
        <v>752169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Fis_Kont</cp:lastModifiedBy>
  <dcterms:created xsi:type="dcterms:W3CDTF">2018-06-20T15:30:23Z</dcterms:created>
  <dcterms:modified xsi:type="dcterms:W3CDTF">2023-03-08T22:54:19Z</dcterms:modified>
</cp:coreProperties>
</file>