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/>
  <c r="C25" i="1" s="1"/>
  <c r="C27" i="1" s="1"/>
  <c r="M24" i="1"/>
  <c r="M16" i="1"/>
  <c r="N27" i="1"/>
  <c r="M21" i="1"/>
  <c r="N7" i="1"/>
  <c r="M10" i="1"/>
  <c r="M26" i="1"/>
  <c r="M22" i="1"/>
  <c r="N25" i="1"/>
  <c r="N26" i="1"/>
  <c r="N8" i="1"/>
  <c r="M15" i="1"/>
  <c r="N10" i="1"/>
  <c r="M23" i="1"/>
  <c r="M20" i="1"/>
  <c r="N14" i="1"/>
  <c r="M14" i="1"/>
  <c r="N24" i="1"/>
  <c r="N15" i="1"/>
  <c r="M25" i="1"/>
  <c r="M13" i="1"/>
  <c r="N21" i="1"/>
  <c r="M19" i="1"/>
  <c r="N6" i="1"/>
  <c r="N19" i="1"/>
  <c r="N11" i="1"/>
  <c r="M6" i="1"/>
  <c r="M7" i="1"/>
  <c r="N17" i="1"/>
  <c r="N9" i="1"/>
  <c r="N23" i="1"/>
  <c r="M27" i="1"/>
  <c r="N16" i="1"/>
  <c r="M18" i="1"/>
  <c r="N22" i="1"/>
  <c r="M9" i="1"/>
  <c r="N18" i="1"/>
  <c r="N20" i="1"/>
  <c r="N13" i="1"/>
  <c r="M8" i="1"/>
  <c r="N12" i="1"/>
  <c r="M17" i="1"/>
  <c r="M11" i="1"/>
  <c r="M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<sst xmlns="http://schemas.openxmlformats.org/spreadsheetml/2006/main" count="28" uniqueCount="27">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</sst>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F16" sqref="F16"/>
    </sheetView>
  </sheetViews>
  <sheetFormatPr defaultRowHeight="14.5" x14ac:dyDescent="0.35"/>
  <cols>
    <col min="1" max="1" width="72.36328125" customWidth="1"/>
    <col min="2" max="3" width="14.7265625" style="12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6" t="s">
        <v>24</v>
      </c>
      <c r="B2" s="13" t="s">
        <v>23</v>
      </c>
      <c r="C2" s="13" t="s">
        <v>23</v>
      </c>
    </row>
    <row r="3" spans="1:14" ht="15" customHeight="1" x14ac:dyDescent="0.35">
      <c r="A3" s="27"/>
      <c r="B3" s="13" t="s">
        <v>22</v>
      </c>
      <c r="C3" s="13" t="s">
        <v>21</v>
      </c>
    </row>
    <row r="4" spans="1:14" x14ac:dyDescent="0.35">
      <c r="A4" s="10" t="s">
        <v>20</v>
      </c>
      <c r="B4" s="14"/>
      <c r="C4" s="14"/>
    </row>
    <row r="5" spans="1:14" x14ac:dyDescent="0.35">
      <c r="B5" s="15"/>
      <c r="C5" s="14"/>
    </row>
    <row r="6" spans="1:14" x14ac:dyDescent="0.35">
      <c r="A6" s="6" t="s">
        <v>19</v>
      </c>
      <c r="B6" s="16">
        <v>9643905</v>
      </c>
      <c r="C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7">
        <v>-7983848</v>
      </c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18">
        <f>SUM(B13:B14)</f>
        <v>-920375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7">
        <v>-774371</v>
      </c>
      <c r="C13" s="1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7">
        <v>-146004</v>
      </c>
      <c r="C14" s="1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9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9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0">
        <f>SUM(B6:B12,B15:B16)</f>
        <v>739682</v>
      </c>
      <c r="C17" s="20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2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0"/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4">
        <f>+B17</f>
        <v>739682</v>
      </c>
      <c r="C25" s="24">
        <f t="shared" ref="C25" si="2">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6">
        <v>-110952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5">
        <f>+B26+B25</f>
        <v>628730</v>
      </c>
      <c r="C27" s="25">
        <f t="shared" ref="C27" si="3">+C26+C25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4"/>
      <c r="C28" s="14"/>
    </row>
    <row r="29" spans="1:14" x14ac:dyDescent="0.35">
      <c r="A29" s="1"/>
      <c r="B29" s="14"/>
      <c r="C29" s="14"/>
    </row>
    <row r="30" spans="1:14" x14ac:dyDescent="0.3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2023-07-24T16:56:25Z</dcterms:modified>
</cp:coreProperties>
</file>