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BILANCE\Bilance 2023\Fabjan Palaj\QKB\"/>
    </mc:Choice>
  </mc:AlternateContent>
  <xr:revisionPtr revIDLastSave="0" documentId="13_ncr:1_{BB3B9E6F-11B7-4629-9878-A856D25A5575}" xr6:coauthVersionLast="47" xr6:coauthVersionMax="47" xr10:uidLastSave="{00000000-0000-0000-0000-000000000000}"/>
  <bookViews>
    <workbookView xWindow="12600" yWindow="0" windowWidth="12600" windowHeight="1575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3" i="1"/>
  <c r="C23" i="1"/>
  <c r="M6" i="1"/>
  <c r="N6" i="1"/>
  <c r="B12" i="1"/>
  <c r="C12" i="1"/>
  <c r="C17" i="1" s="1"/>
  <c r="C25" i="1" s="1"/>
  <c r="C27" i="1" s="1"/>
  <c r="B17" i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<sst xmlns="http://schemas.openxmlformats.org/spreadsheetml/2006/main" count="28" uniqueCount="27">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</sst>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10" fillId="0" borderId="0" xfId="0" applyFont="1"/>
    <xf numFmtId="43" fontId="0" fillId="0" borderId="0" xfId="1" applyFont="1"/>
    <xf numFmtId="43" fontId="5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4" fillId="2" borderId="0" xfId="1" applyFont="1" applyFill="1" applyAlignment="1">
      <alignment vertical="center"/>
    </xf>
    <xf numFmtId="43" fontId="8" fillId="0" borderId="0" xfId="1" applyFont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A33" sqref="A33:A34"/>
    </sheetView>
  </sheetViews>
  <sheetFormatPr defaultRowHeight="15" x14ac:dyDescent="0.25"/>
  <cols>
    <col min="1" max="1" width="72.28515625" customWidth="1"/>
    <col min="2" max="2" width="14.5703125" style="11" bestFit="1" customWidth="1"/>
    <col min="3" max="3" width="15" style="11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0" t="s">
        <v>25</v>
      </c>
    </row>
    <row r="2" spans="1:14" ht="15" customHeight="1" x14ac:dyDescent="0.25">
      <c r="A2" s="24" t="s">
        <v>24</v>
      </c>
      <c r="B2" s="12" t="s">
        <v>23</v>
      </c>
      <c r="C2" s="12" t="s">
        <v>23</v>
      </c>
    </row>
    <row r="3" spans="1:14" ht="15" customHeight="1" x14ac:dyDescent="0.25">
      <c r="A3" s="25"/>
      <c r="B3" s="12" t="s">
        <v>22</v>
      </c>
      <c r="C3" s="12" t="s">
        <v>21</v>
      </c>
    </row>
    <row r="4" spans="1:14" x14ac:dyDescent="0.25">
      <c r="A4" s="9" t="s">
        <v>20</v>
      </c>
    </row>
    <row r="5" spans="1:14" x14ac:dyDescent="0.25">
      <c r="B5" s="13"/>
    </row>
    <row r="6" spans="1:14" x14ac:dyDescent="0.25">
      <c r="A6" s="5" t="s">
        <v>19</v>
      </c>
      <c r="B6" s="14">
        <v>21508569</v>
      </c>
      <c r="C6" s="11">
        <v>34201507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5">
        <v>-18348225</v>
      </c>
      <c r="C10" s="11">
        <v>-29882921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5">
        <v>-513839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6">
        <f>SUM(B13:B14)</f>
        <v>-676830</v>
      </c>
      <c r="C12" s="16">
        <f>SUM(C13:C14)</f>
        <v>-595299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5">
        <v>-462000</v>
      </c>
      <c r="C13" s="11">
        <v>-411542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5">
        <v>-214830</v>
      </c>
      <c r="C14" s="11">
        <v>-183757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7">
        <v>-241120</v>
      </c>
      <c r="C15" s="11">
        <v>-276607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7">
        <v>-286543</v>
      </c>
      <c r="C16" s="11">
        <v>-373374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8">
        <f>SUM(B6:B12,B15:B16)</f>
        <v>1442012</v>
      </c>
      <c r="C17" s="18">
        <f>SUM(C6:C12,C15:C16)</f>
        <v>3073306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20">
        <v>53952</v>
      </c>
      <c r="C20" s="1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5">
        <v>75424</v>
      </c>
      <c r="C21" s="1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5"/>
      <c r="C22" s="11">
        <v>-96083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8">
        <f>B22+B21+B20</f>
        <v>129376</v>
      </c>
      <c r="C23" s="18">
        <f>C22</f>
        <v>-96083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2">
        <f>B17+B22+B23</f>
        <v>1571388</v>
      </c>
      <c r="C25" s="22">
        <f>C17+C22</f>
        <v>2977223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4">
        <v>-241764</v>
      </c>
      <c r="C26" s="11">
        <v>-451615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3">
        <f>B25+B26</f>
        <v>1329624</v>
      </c>
      <c r="C27" s="23">
        <f>C25+C26</f>
        <v>2525608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2024-07-08T12:06:39Z</dcterms:modified>
</cp:coreProperties>
</file>