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/>
  <c r="C23" i="1"/>
  <c r="B23" i="1"/>
  <c r="B25" i="1" s="1"/>
  <c r="C16" i="1"/>
  <c r="B16" i="1"/>
  <c r="B12" i="1" l="1"/>
  <c r="C12" i="1"/>
  <c r="M11" i="1"/>
  <c r="N9" i="1"/>
  <c r="N26" i="1"/>
  <c r="M6" i="1"/>
  <c r="M12" i="1"/>
  <c r="N20" i="1"/>
  <c r="N16" i="1"/>
  <c r="N13" i="1"/>
  <c r="M14" i="1"/>
  <c r="M19" i="1"/>
  <c r="M18" i="1"/>
  <c r="N27" i="1"/>
  <c r="M24" i="1"/>
  <c r="M27" i="1"/>
  <c r="N25" i="1"/>
  <c r="M25" i="1"/>
  <c r="N15" i="1"/>
  <c r="N22" i="1"/>
  <c r="N12" i="1"/>
  <c r="N23" i="1"/>
  <c r="M26" i="1"/>
  <c r="M20" i="1"/>
  <c r="N21" i="1"/>
  <c r="M16" i="1"/>
  <c r="M17" i="1"/>
  <c r="M15" i="1"/>
  <c r="M22" i="1"/>
  <c r="N11" i="1"/>
  <c r="N14" i="1"/>
  <c r="N18" i="1"/>
  <c r="M8" i="1"/>
  <c r="N24" i="1"/>
  <c r="M13" i="1"/>
  <c r="M10" i="1"/>
  <c r="N8" i="1"/>
  <c r="M7" i="1"/>
  <c r="N7" i="1"/>
  <c r="M21" i="1"/>
  <c r="M23" i="1"/>
  <c r="N19" i="1"/>
  <c r="N6" i="1"/>
  <c r="M9" i="1"/>
  <c r="N17" i="1"/>
  <c r="N10" i="1"/>
  <c r="C17" i="1" l="1"/>
  <c r="B27" i="1"/>
  <c r="B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<sst xmlns="http://schemas.openxmlformats.org/spreadsheetml/2006/main" count="28" uniqueCount="27">
  <si>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</si>
  <si>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</si>
  <si>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</si>
  <si>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</si>
  <si>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</si>
  <si>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</si>
  <si>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</si>
  <si>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</si>
  <si>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</si>
  <si>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</si>
  <si>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</si>
  <si>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</si>
  <si>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</si>
  <si>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</si>
  <si>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</si>
  <si>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</si>
  <si>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</si>
  <si>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</si>
  <si>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</si>
  <si>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</si>
  <si>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</si>
  <si>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</si>
  <si>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</si>
  <si>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</si>
  <si>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</si>
  <si>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nga veprimtarite e shfrytezimit(Qera ,Taksa bashkie)</t>
  </si>
  <si>
    <t>Shpenzime te tjera(Qera,Taksa Bashkie)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</si>
</sst>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6" workbookViewId="0">
      <selection activeCell="B22" sqref="B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3" t="s">
        <v>22</v>
      </c>
      <c r="B2" s="19" t="s">
        <v>21</v>
      </c>
      <c r="C2" s="19" t="s">
        <v>21</v>
      </c>
    </row>
    <row r="3" spans="1:14" ht="15" customHeight="1" x14ac:dyDescent="0.25">
      <c r="A3" s="24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>
        <v>790666</v>
      </c>
      <c r="C6" s="4">
        <v>80833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16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15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14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13</v>
      </c>
      <c r="B10" s="9">
        <v>-980824</v>
      </c>
      <c r="C10" s="1">
        <v>-203363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25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12</v>
      </c>
      <c r="B12" s="16">
        <f>SUM(B13:B14)</f>
        <v>-860038</v>
      </c>
      <c r="C12" s="16">
        <f>SUM(C13:C14)</f>
        <v>-478682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11</v>
      </c>
      <c r="B13" s="9">
        <v>-737137</v>
      </c>
      <c r="C13" s="9">
        <v>-410182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10</v>
      </c>
      <c r="B14" s="9">
        <v>-122901</v>
      </c>
      <c r="C14" s="9">
        <v>-68500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26</v>
      </c>
      <c r="B16" s="21">
        <f>-14000-10788</f>
        <v>-24788</v>
      </c>
      <c r="C16" s="21">
        <f>-80784-7500</f>
        <v>-88284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-1074984</v>
      </c>
      <c r="C17" s="7">
        <f>SUM(C6:C12,C15:C16)</f>
        <v>-689496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-8867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-8867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B6+B10+B12+B15+B16+B23</f>
        <v>-1083851</v>
      </c>
      <c r="C25" s="6">
        <f>C6+C10+C12+C15+C16+C23</f>
        <v>-689496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-1083851</v>
      </c>
      <c r="C27" s="2">
        <f>C25-C26</f>
        <v>-689496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2020-07-26T22:16:33Z</dcterms:modified>
</cp:coreProperties>
</file>