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QKR 2023\QKR UDV Arcitects 2023\"/>
    </mc:Choice>
  </mc:AlternateContent>
  <xr:revisionPtr revIDLastSave="0" documentId="13_ncr:1_{ECDE0022-2502-4717-879A-0761535F3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12" i="1" l="1"/>
  <c r="B17" i="1" s="1"/>
  <c r="B23" i="1" l="1"/>
  <c r="B25" i="1" l="1"/>
  <c r="B27" i="1" s="1"/>
  <c r="M9" i="1"/>
  <c r="N27" i="1"/>
  <c r="N26" i="1"/>
  <c r="M16" i="1"/>
  <c r="N9" i="1"/>
  <c r="N17" i="1"/>
  <c r="M6" i="1"/>
  <c r="N25" i="1"/>
  <c r="N24" i="1"/>
  <c r="N18" i="1"/>
  <c r="N15" i="1"/>
  <c r="N6" i="1"/>
  <c r="M23" i="1"/>
  <c r="M10" i="1"/>
  <c r="M20" i="1"/>
  <c r="N22" i="1"/>
  <c r="M27" i="1"/>
  <c r="M8" i="1"/>
  <c r="N23" i="1"/>
  <c r="M21" i="1"/>
  <c r="N8" i="1"/>
  <c r="N20" i="1"/>
  <c r="N13" i="1"/>
  <c r="N14" i="1"/>
  <c r="N19" i="1"/>
  <c r="M19" i="1"/>
  <c r="M18" i="1"/>
  <c r="M26" i="1"/>
  <c r="M7" i="1"/>
  <c r="M25" i="1"/>
  <c r="M24" i="1"/>
  <c r="N12" i="1"/>
  <c r="M22" i="1"/>
  <c r="M17" i="1"/>
  <c r="M14" i="1"/>
  <c r="N7" i="1"/>
  <c r="M15" i="1"/>
  <c r="M13" i="1"/>
  <c r="N11" i="1"/>
  <c r="N10" i="1"/>
  <c r="N16" i="1"/>
  <c r="M11" i="1"/>
  <c r="M12" i="1"/>
  <c r="N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<sst xmlns="http://schemas.openxmlformats.org/spreadsheetml/2006/main" count="29" uniqueCount="28">
  <si>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</si>
  <si>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</si>
  <si>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</si>
  <si>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</si>
  <si>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</si>
  <si>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</si>
  <si>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</si>
  <si>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</si>
  <si>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</si>
  <si>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</si>
  <si>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</si>
  <si>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</si>
  <si>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</si>
  <si>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</si>
  <si>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</si>
  <si>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</si>
  <si>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</si>
  <si>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</si>
  <si>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</si>
  <si>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</si>
  <si>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</si>
  <si>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</si>
  <si>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</si>
  <si>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</si>
  <si>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</si>
  <si>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</si>
  <si>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“UDV architects”  SH.P.K</t>
  </si>
  <si>
    <t>(sipas natyres)   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</si>
</sst>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M29" sqref="M29"/>
    </sheetView>
  </sheetViews>
  <sheetFormatPr defaultRowHeight="15" x14ac:dyDescent="0.25"/>
  <cols>
    <col min="1" max="1" width="72.28515625" customWidth="1"/>
    <col min="2" max="2" width="12.1406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26</v>
      </c>
      <c r="M1" t="s">
        <v>24</v>
      </c>
      <c r="N1" s="12" t="s">
        <v>23</v>
      </c>
    </row>
    <row r="2" spans="1:14" ht="15" customHeight="1" x14ac:dyDescent="0.25">
      <c r="A2" s="24" t="s">
        <v>25</v>
      </c>
      <c r="B2" s="11" t="s">
        <v>22</v>
      </c>
      <c r="C2" s="11" t="s">
        <v>22</v>
      </c>
    </row>
    <row r="3" spans="1:14" ht="15" customHeight="1" x14ac:dyDescent="0.25">
      <c r="A3" s="25"/>
      <c r="B3" s="11" t="s">
        <v>21</v>
      </c>
      <c r="C3" s="11" t="s">
        <v>20</v>
      </c>
    </row>
    <row r="4" spans="1:14" x14ac:dyDescent="0.25">
      <c r="A4" s="10" t="s">
        <v>27</v>
      </c>
    </row>
    <row r="5" spans="1:14" x14ac:dyDescent="0.25">
      <c r="B5" s="9"/>
      <c r="C5" s="9"/>
    </row>
    <row r="6" spans="1:14" x14ac:dyDescent="0.25">
      <c r="A6" s="5" t="s">
        <v>19</v>
      </c>
      <c r="B6" s="14">
        <v>153810262</v>
      </c>
      <c r="C6" s="14">
        <v>39539339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5">
        <v>0</v>
      </c>
      <c r="C8" s="15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5">
        <v>0</v>
      </c>
      <c r="C9" s="15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>
        <v>-1238370</v>
      </c>
      <c r="C10" s="16">
        <v>-1238657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>
        <v>0</v>
      </c>
      <c r="C11" s="16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-21759727</v>
      </c>
      <c r="C12" s="17">
        <f>SUM(C13:C14)</f>
        <v>-17811887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-18646963</v>
      </c>
      <c r="C13" s="16">
        <v>-15261552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-3112764</v>
      </c>
      <c r="C14" s="16">
        <v>-2550335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6">
        <v>-780962</v>
      </c>
      <c r="C15" s="16">
        <v>-1220835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6">
        <v>-76869426</v>
      </c>
      <c r="C16" s="16">
        <v>-12184219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8">
        <f>SUM(B6:B12,B15:B16)</f>
        <v>53161777</v>
      </c>
      <c r="C17" s="18">
        <f>SUM(C6:C12,C15:C16)</f>
        <v>7083741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0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5">
        <v>-144054</v>
      </c>
      <c r="C20" s="1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>
        <v>-1254143</v>
      </c>
      <c r="C21" s="16">
        <v>-400981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8">
        <f>+B20+B21+B22</f>
        <v>-1398197</v>
      </c>
      <c r="C23" s="18">
        <f>+C20+C21+C22</f>
        <v>-400981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+B17+B23</f>
        <v>51763580</v>
      </c>
      <c r="C25" s="22">
        <f>+C17+C23</f>
        <v>6682760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4">
        <v>-7853161</v>
      </c>
      <c r="C26" s="14">
        <v>-1095207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+B25+B26</f>
        <v>43910419</v>
      </c>
      <c r="C27" s="23">
        <f>+C25+C26</f>
        <v>5587553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B30" s="13"/>
      <c r="C30" s="13"/>
    </row>
    <row r="31" spans="1:14" x14ac:dyDescent="0.25">
      <c r="B31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2024-05-22T09:48:09Z</dcterms:modified>
</cp:coreProperties>
</file>