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ADI\BILANCE\bilance 2021\QKB 2021\LUANI\"/>
    </mc:Choice>
  </mc:AlternateContent>
  <xr:revisionPtr revIDLastSave="0" documentId="13_ncr:1_{DDF4A005-373B-43B1-856D-B7F2EC9236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B42" i="1"/>
  <c r="B19" i="1"/>
  <c r="B10" i="1"/>
  <c r="B57" i="1" l="1"/>
  <c r="D44" i="1"/>
  <c r="D47" i="1" s="1"/>
  <c r="D57" i="1" s="1"/>
</calcChain>
</file>

<file path=xl/sharedStrings.xml><?xml version="1.0" encoding="utf-8"?>
<sst xmlns="http://schemas.openxmlformats.org/spreadsheetml/2006/main" count="59" uniqueCount="57">
  <si>
    <t>Pasqyrat financiare te vitit 2021</t>
  </si>
  <si>
    <t>LUANI SHPK</t>
  </si>
  <si>
    <t>NIPT J66703045Q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</si>
  <si>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</si>
  <si>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</si>
  <si>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</si>
  <si>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</si>
  <si>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</si>
  <si>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</si>
  <si>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</si>
  <si>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</si>
  <si>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</si>
  <si>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</si>
  <si>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</si>
  <si>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</si>
  <si>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</si>
  <si>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</si>
  <si>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</si>
  <si>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</si>
  <si>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</si>
  <si>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</si>
  <si>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</si>
  <si>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</si>
  <si>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</si>
  <si>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</si>
  <si>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</si>
  <si>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</si>
  <si>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</si>
  <si>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</si>
  <si>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</si>
  <si>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</si>
  <si>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</si>
  <si>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</si>
  <si>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</si>
  <si>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</si>
  <si>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</si>
  <si>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</si>
  <si>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financiare(kursi I kembimit)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</si>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</sst>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37" fontId="14" fillId="0" borderId="0" xfId="3" applyNumberFormat="1" applyFont="1" applyAlignment="1">
      <alignment horizontal="center"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D3A0AD8-4BB7-430A-AD04-CE534AD92B8D}"/>
    <cellStyle name="Normal 3" xfId="5" xr:uid="{858D96D4-C7DA-4303-8C5B-E1F539A64C3D}"/>
    <cellStyle name="Normal_Albania_-__Income_Statement_September_2009" xfId="3" xr:uid="{ACB89388-C2D3-4910-9EFB-BEF59D0F5E1F}"/>
    <cellStyle name="Normal_SHEET" xfId="4" xr:uid="{3CB9B9AA-9841-40BF-A799-B3959C7DBF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A46" workbookViewId="0">
      <selection activeCell="G64" sqref="G64"/>
    </sheetView>
  </sheetViews>
  <sheetFormatPr defaultRowHeight="15" x14ac:dyDescent="0.25"/>
  <cols>
    <col min="1" max="1" width="51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x14ac:dyDescent="0.25">
      <c r="A4" s="4" t="s">
        <v>3</v>
      </c>
    </row>
    <row r="5" spans="1:8" x14ac:dyDescent="0.25">
      <c r="A5" s="1" t="s">
        <v>4</v>
      </c>
      <c r="B5" s="3"/>
      <c r="C5" s="3"/>
      <c r="D5" s="3"/>
      <c r="E5" s="3"/>
      <c r="F5" s="3"/>
    </row>
    <row r="6" spans="1:8" x14ac:dyDescent="0.25">
      <c r="A6" s="5"/>
      <c r="B6" s="6" t="s">
        <v>5</v>
      </c>
      <c r="C6" s="6"/>
      <c r="D6" s="6" t="s">
        <v>5</v>
      </c>
      <c r="E6" s="6"/>
      <c r="F6" s="3"/>
    </row>
    <row r="7" spans="1:8" x14ac:dyDescent="0.25">
      <c r="A7" s="5"/>
      <c r="B7" s="6" t="s">
        <v>6</v>
      </c>
      <c r="C7" s="6"/>
      <c r="D7" s="6" t="s">
        <v>7</v>
      </c>
      <c r="E7" s="6"/>
      <c r="F7" s="3"/>
    </row>
    <row r="8" spans="1:8" x14ac:dyDescent="0.25">
      <c r="A8" s="7"/>
      <c r="B8" s="5"/>
      <c r="C8" s="5"/>
      <c r="D8" s="5"/>
      <c r="E8" s="5"/>
      <c r="F8" s="3"/>
    </row>
    <row r="9" spans="1:8" x14ac:dyDescent="0.25">
      <c r="A9" s="8" t="s">
        <v>8</v>
      </c>
      <c r="B9" s="9"/>
      <c r="C9" s="10"/>
      <c r="D9" s="9"/>
      <c r="E9" s="9"/>
      <c r="F9" s="3"/>
    </row>
    <row r="10" spans="1:8" x14ac:dyDescent="0.25">
      <c r="A10" s="11" t="s">
        <v>9</v>
      </c>
      <c r="B10" s="12">
        <f>4220086+9713410+35960000</f>
        <v>49893496</v>
      </c>
      <c r="C10" s="10"/>
      <c r="D10" s="12">
        <v>47433707</v>
      </c>
      <c r="E10" s="9"/>
      <c r="F10" s="13"/>
      <c r="H10" s="13"/>
    </row>
    <row r="11" spans="1:8" x14ac:dyDescent="0.25">
      <c r="A11" s="11" t="s">
        <v>10</v>
      </c>
      <c r="B11" s="12"/>
      <c r="C11" s="10"/>
      <c r="D11" s="12"/>
      <c r="E11" s="9"/>
      <c r="F11" s="13"/>
    </row>
    <row r="12" spans="1:8" x14ac:dyDescent="0.25">
      <c r="A12" s="11" t="s">
        <v>11</v>
      </c>
      <c r="B12" s="12"/>
      <c r="C12" s="10"/>
      <c r="D12" s="12"/>
      <c r="E12" s="9"/>
      <c r="F12" s="13"/>
    </row>
    <row r="13" spans="1:8" x14ac:dyDescent="0.25">
      <c r="A13" s="11" t="s">
        <v>12</v>
      </c>
      <c r="B13" s="12"/>
      <c r="C13" s="10"/>
      <c r="D13" s="12"/>
      <c r="E13" s="9"/>
      <c r="F13" s="13"/>
      <c r="H13" s="13"/>
    </row>
    <row r="14" spans="1:8" x14ac:dyDescent="0.25">
      <c r="A14" s="11" t="s">
        <v>13</v>
      </c>
      <c r="B14" s="12"/>
      <c r="C14" s="10"/>
      <c r="D14" s="12"/>
      <c r="E14" s="9"/>
      <c r="F14" s="3"/>
    </row>
    <row r="15" spans="1:8" ht="29.25" x14ac:dyDescent="0.25">
      <c r="A15" s="8" t="s">
        <v>14</v>
      </c>
      <c r="B15" s="12"/>
      <c r="C15" s="10"/>
      <c r="D15" s="12"/>
      <c r="E15" s="9"/>
      <c r="F15" s="13"/>
    </row>
    <row r="16" spans="1:8" ht="29.25" x14ac:dyDescent="0.25">
      <c r="A16" s="8" t="s">
        <v>15</v>
      </c>
      <c r="B16" s="12"/>
      <c r="C16" s="10"/>
      <c r="D16" s="12"/>
      <c r="E16" s="9"/>
      <c r="F16" s="3"/>
    </row>
    <row r="17" spans="1:6" x14ac:dyDescent="0.25">
      <c r="A17" s="8" t="s">
        <v>16</v>
      </c>
      <c r="B17" s="12"/>
      <c r="C17" s="10"/>
      <c r="D17" s="12"/>
      <c r="E17" s="9"/>
      <c r="F17" s="3"/>
    </row>
    <row r="18" spans="1:6" x14ac:dyDescent="0.25">
      <c r="A18" s="8" t="s">
        <v>17</v>
      </c>
      <c r="B18" s="9"/>
      <c r="C18" s="10"/>
      <c r="D18" s="9"/>
      <c r="E18" s="9"/>
      <c r="F18" s="3"/>
    </row>
    <row r="19" spans="1:6" x14ac:dyDescent="0.25">
      <c r="A19" s="11" t="s">
        <v>17</v>
      </c>
      <c r="B19" s="12">
        <f>-24522860-5996235-6756894</f>
        <v>-37275989</v>
      </c>
      <c r="C19" s="10"/>
      <c r="D19" s="12">
        <v>-39121204</v>
      </c>
      <c r="E19" s="9"/>
      <c r="F19" s="13"/>
    </row>
    <row r="20" spans="1:6" x14ac:dyDescent="0.25">
      <c r="A20" s="11" t="s">
        <v>18</v>
      </c>
      <c r="B20" s="12"/>
      <c r="C20" s="10"/>
      <c r="D20" s="12"/>
      <c r="E20" s="9"/>
      <c r="F20" s="3"/>
    </row>
    <row r="21" spans="1:6" x14ac:dyDescent="0.25">
      <c r="A21" s="8" t="s">
        <v>19</v>
      </c>
      <c r="B21" s="9"/>
      <c r="C21" s="10"/>
      <c r="D21" s="9"/>
      <c r="E21" s="9"/>
      <c r="F21" s="13"/>
    </row>
    <row r="22" spans="1:6" x14ac:dyDescent="0.25">
      <c r="A22" s="11" t="s">
        <v>20</v>
      </c>
      <c r="B22" s="12">
        <v>-709615</v>
      </c>
      <c r="C22" s="10"/>
      <c r="D22" s="12">
        <v>-832364</v>
      </c>
      <c r="E22" s="9"/>
      <c r="F22" s="3"/>
    </row>
    <row r="23" spans="1:6" x14ac:dyDescent="0.25">
      <c r="A23" s="11" t="s">
        <v>21</v>
      </c>
      <c r="B23" s="12">
        <v>-118506</v>
      </c>
      <c r="C23" s="10"/>
      <c r="D23" s="12">
        <v>-139005</v>
      </c>
      <c r="E23" s="9"/>
      <c r="F23" s="3"/>
    </row>
    <row r="24" spans="1:6" x14ac:dyDescent="0.25">
      <c r="A24" s="11" t="s">
        <v>22</v>
      </c>
      <c r="B24" s="12"/>
      <c r="C24" s="10"/>
      <c r="D24" s="12"/>
      <c r="E24" s="9"/>
      <c r="F24" s="3"/>
    </row>
    <row r="25" spans="1:6" x14ac:dyDescent="0.25">
      <c r="A25" s="8" t="s">
        <v>23</v>
      </c>
      <c r="B25" s="12">
        <v>-44530</v>
      </c>
      <c r="C25" s="10"/>
      <c r="D25" s="12">
        <v>-24759</v>
      </c>
      <c r="E25" s="9"/>
      <c r="F25" s="3"/>
    </row>
    <row r="26" spans="1:6" x14ac:dyDescent="0.25">
      <c r="A26" s="8" t="s">
        <v>24</v>
      </c>
      <c r="B26" s="12"/>
      <c r="C26" s="10"/>
      <c r="D26" s="12"/>
      <c r="E26" s="9"/>
      <c r="F26" s="3"/>
    </row>
    <row r="27" spans="1:6" x14ac:dyDescent="0.25">
      <c r="A27" s="8" t="s">
        <v>25</v>
      </c>
      <c r="B27" s="12">
        <v>-4555578</v>
      </c>
      <c r="C27" s="10"/>
      <c r="D27" s="12">
        <v>-2451901</v>
      </c>
      <c r="E27" s="9"/>
      <c r="F27" s="3"/>
    </row>
    <row r="28" spans="1:6" x14ac:dyDescent="0.25">
      <c r="A28" s="8" t="s">
        <v>26</v>
      </c>
      <c r="B28" s="9"/>
      <c r="C28" s="10"/>
      <c r="D28" s="9"/>
      <c r="E28" s="9"/>
      <c r="F28" s="3"/>
    </row>
    <row r="29" spans="1:6" x14ac:dyDescent="0.25">
      <c r="A29" s="11" t="s">
        <v>27</v>
      </c>
      <c r="B29" s="12"/>
      <c r="C29" s="10"/>
      <c r="D29" s="12"/>
      <c r="E29" s="9"/>
      <c r="F29" s="3"/>
    </row>
    <row r="30" spans="1:6" ht="30" x14ac:dyDescent="0.25">
      <c r="A30" s="11" t="s">
        <v>28</v>
      </c>
      <c r="B30" s="12"/>
      <c r="C30" s="10"/>
      <c r="D30" s="12"/>
      <c r="E30" s="9"/>
      <c r="F30" s="3"/>
    </row>
    <row r="31" spans="1:6" ht="45" x14ac:dyDescent="0.25">
      <c r="A31" s="11" t="s">
        <v>29</v>
      </c>
      <c r="B31" s="12"/>
      <c r="C31" s="10"/>
      <c r="D31" s="12"/>
      <c r="E31" s="9"/>
      <c r="F31" s="3"/>
    </row>
    <row r="32" spans="1:6" ht="45" x14ac:dyDescent="0.25">
      <c r="A32" s="11" t="s">
        <v>30</v>
      </c>
      <c r="B32" s="12"/>
      <c r="C32" s="10"/>
      <c r="D32" s="12"/>
      <c r="E32" s="9"/>
      <c r="F32" s="3"/>
    </row>
    <row r="33" spans="1:6" ht="30" x14ac:dyDescent="0.25">
      <c r="A33" s="11" t="s">
        <v>31</v>
      </c>
      <c r="B33" s="12">
        <v>100</v>
      </c>
      <c r="C33" s="10"/>
      <c r="D33" s="12"/>
      <c r="E33" s="9"/>
      <c r="F33" s="3"/>
    </row>
    <row r="34" spans="1:6" ht="45" x14ac:dyDescent="0.25">
      <c r="A34" s="11" t="s">
        <v>32</v>
      </c>
      <c r="B34" s="12"/>
      <c r="C34" s="10"/>
      <c r="D34" s="12"/>
      <c r="E34" s="9"/>
      <c r="F34" s="3"/>
    </row>
    <row r="35" spans="1:6" ht="28.5" x14ac:dyDescent="0.25">
      <c r="A35" s="14" t="s">
        <v>33</v>
      </c>
      <c r="B35" s="12"/>
      <c r="C35" s="10"/>
      <c r="D35" s="12"/>
      <c r="E35" s="9"/>
      <c r="F35" s="3"/>
    </row>
    <row r="36" spans="1:6" x14ac:dyDescent="0.25">
      <c r="A36" s="8" t="s">
        <v>34</v>
      </c>
      <c r="B36" s="9"/>
      <c r="C36" s="10"/>
      <c r="D36" s="9"/>
      <c r="E36" s="9"/>
      <c r="F36" s="3"/>
    </row>
    <row r="37" spans="1:6" x14ac:dyDescent="0.25">
      <c r="A37" s="11" t="s">
        <v>35</v>
      </c>
      <c r="B37" s="12">
        <v>-713114</v>
      </c>
      <c r="C37" s="10"/>
      <c r="D37" s="12">
        <v>-141227</v>
      </c>
      <c r="E37" s="9"/>
      <c r="F37" s="3"/>
    </row>
    <row r="38" spans="1:6" ht="30" x14ac:dyDescent="0.25">
      <c r="A38" s="11" t="s">
        <v>36</v>
      </c>
      <c r="B38" s="12"/>
      <c r="C38" s="10"/>
      <c r="D38" s="12"/>
      <c r="E38" s="9"/>
      <c r="F38" s="3"/>
    </row>
    <row r="39" spans="1:6" x14ac:dyDescent="0.25">
      <c r="A39" s="11" t="s">
        <v>37</v>
      </c>
      <c r="B39" s="12">
        <v>-301879</v>
      </c>
      <c r="C39" s="10"/>
      <c r="D39" s="12"/>
      <c r="E39" s="9"/>
      <c r="F39" s="3"/>
    </row>
    <row r="40" spans="1:6" x14ac:dyDescent="0.25">
      <c r="A40" s="8" t="s">
        <v>38</v>
      </c>
      <c r="B40" s="12"/>
      <c r="C40" s="10"/>
      <c r="D40" s="12"/>
      <c r="E40" s="9"/>
      <c r="F40" s="3"/>
    </row>
    <row r="41" spans="1:6" x14ac:dyDescent="0.25">
      <c r="A41" s="15" t="s">
        <v>39</v>
      </c>
      <c r="B41" s="12"/>
      <c r="C41" s="10"/>
      <c r="D41" s="12"/>
      <c r="E41" s="9"/>
      <c r="F41" s="3"/>
    </row>
    <row r="42" spans="1:6" x14ac:dyDescent="0.25">
      <c r="A42" s="8" t="s">
        <v>40</v>
      </c>
      <c r="B42" s="16">
        <f>SUM(B9:B41)</f>
        <v>6174385</v>
      </c>
      <c r="C42" s="17"/>
      <c r="D42" s="16">
        <f>SUM(D9:D41)</f>
        <v>4723247</v>
      </c>
      <c r="E42" s="17"/>
      <c r="F42" s="3"/>
    </row>
    <row r="43" spans="1:6" x14ac:dyDescent="0.25">
      <c r="A43" s="8" t="s">
        <v>41</v>
      </c>
      <c r="B43" s="17"/>
      <c r="C43" s="17"/>
      <c r="D43" s="17"/>
      <c r="E43" s="17"/>
      <c r="F43" s="3"/>
    </row>
    <row r="44" spans="1:6" x14ac:dyDescent="0.25">
      <c r="A44" s="11" t="s">
        <v>42</v>
      </c>
      <c r="B44" s="12">
        <v>-926158</v>
      </c>
      <c r="C44" s="10"/>
      <c r="D44" s="12">
        <f>-D42*0.15</f>
        <v>-708487.04999999993</v>
      </c>
      <c r="E44" s="9"/>
      <c r="F44" s="3"/>
    </row>
    <row r="45" spans="1:6" x14ac:dyDescent="0.25">
      <c r="A45" s="11" t="s">
        <v>43</v>
      </c>
      <c r="B45" s="12"/>
      <c r="C45" s="10"/>
      <c r="D45" s="12"/>
      <c r="E45" s="9"/>
      <c r="F45" s="3"/>
    </row>
    <row r="46" spans="1:6" x14ac:dyDescent="0.25">
      <c r="A46" s="11" t="s">
        <v>44</v>
      </c>
      <c r="B46" s="12"/>
      <c r="C46" s="10"/>
      <c r="D46" s="12"/>
      <c r="E46" s="9"/>
      <c r="F46" s="3"/>
    </row>
    <row r="47" spans="1:6" x14ac:dyDescent="0.25">
      <c r="A47" s="8" t="s">
        <v>45</v>
      </c>
      <c r="B47" s="16">
        <v>5248227</v>
      </c>
      <c r="C47" s="17"/>
      <c r="D47" s="16">
        <f>SUM(D42:D46)</f>
        <v>4014759.95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30" thickTop="1" x14ac:dyDescent="0.25">
      <c r="A49" s="20" t="s">
        <v>46</v>
      </c>
      <c r="B49" s="21"/>
      <c r="C49" s="21"/>
      <c r="D49" s="21"/>
      <c r="E49" s="10"/>
      <c r="F49" s="3"/>
    </row>
    <row r="50" spans="1:6" ht="30" x14ac:dyDescent="0.25">
      <c r="A50" s="11" t="s">
        <v>47</v>
      </c>
      <c r="B50" s="22"/>
      <c r="C50" s="21"/>
      <c r="D50" s="22"/>
      <c r="E50" s="9"/>
      <c r="F50" s="3"/>
    </row>
    <row r="51" spans="1:6" ht="30" x14ac:dyDescent="0.25">
      <c r="A51" s="11" t="s">
        <v>48</v>
      </c>
      <c r="B51" s="22"/>
      <c r="C51" s="21"/>
      <c r="D51" s="22"/>
      <c r="E51" s="9"/>
      <c r="F51" s="3"/>
    </row>
    <row r="52" spans="1:6" ht="30" x14ac:dyDescent="0.25">
      <c r="A52" s="11" t="s">
        <v>49</v>
      </c>
      <c r="B52" s="22"/>
      <c r="C52" s="21"/>
      <c r="D52" s="22"/>
      <c r="E52" s="5"/>
      <c r="F52" s="3"/>
    </row>
    <row r="53" spans="1:6" ht="30" x14ac:dyDescent="0.25">
      <c r="A53" s="11" t="s">
        <v>50</v>
      </c>
      <c r="B53" s="22"/>
      <c r="C53" s="21"/>
      <c r="D53" s="22"/>
      <c r="E53" s="23"/>
      <c r="F53" s="23"/>
    </row>
    <row r="54" spans="1:6" x14ac:dyDescent="0.25">
      <c r="A54" s="24" t="s">
        <v>51</v>
      </c>
      <c r="B54" s="22"/>
      <c r="C54" s="21"/>
      <c r="D54" s="22"/>
      <c r="E54" s="25"/>
      <c r="F54" s="23"/>
    </row>
    <row r="55" spans="1:6" ht="29.25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30" thickBot="1" x14ac:dyDescent="0.3">
      <c r="A57" s="20" t="s">
        <v>53</v>
      </c>
      <c r="B57" s="30">
        <f>B47+B55</f>
        <v>5248227</v>
      </c>
      <c r="C57" s="31"/>
      <c r="D57" s="30">
        <f>D47+D55</f>
        <v>4014759.95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54</v>
      </c>
      <c r="B59" s="29"/>
      <c r="C59" s="29"/>
      <c r="D59" s="29"/>
      <c r="E59" s="33"/>
      <c r="F59" s="33"/>
    </row>
    <row r="60" spans="1:6" x14ac:dyDescent="0.25">
      <c r="A60" s="28" t="s">
        <v>55</v>
      </c>
      <c r="B60" s="12"/>
      <c r="C60" s="9"/>
      <c r="D60" s="12"/>
      <c r="E60" s="33"/>
      <c r="F60" s="33"/>
    </row>
    <row r="61" spans="1:6" x14ac:dyDescent="0.25">
      <c r="A61" s="28" t="s">
        <v>56</v>
      </c>
      <c r="B61" s="12"/>
      <c r="C61" s="9"/>
      <c r="D61" s="12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/>
      <c r="B64" s="36"/>
      <c r="C64" s="33"/>
      <c r="D64" s="33"/>
      <c r="E64" s="33"/>
      <c r="F64" s="33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2022-07-21T06:48:27Z</dcterms:modified>
</cp:coreProperties>
</file>