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C6B0BD73-5A6A-49C0-919F-1BB0E4BDB97F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8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<sst xmlns="http://schemas.openxmlformats.org/spreadsheetml/2006/main" count="414" uniqueCount="271">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</sst>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8" sqref="B1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3654042</v>
      </c>
      <c r="C10" s="48"/>
      <c r="D10" s="53">
        <v>7818533</v>
      </c>
      <c r="E10" s="47"/>
      <c r="F10" s="68" t="s">
        <v>267</v>
      </c>
    </row>
    <row r="11" spans="1:6">
      <c r="A11" s="52" t="s">
        <v>264</v>
      </c>
      <c r="B11" s="53">
        <v>5355954</v>
      </c>
      <c r="C11" s="48"/>
      <c r="D11" s="53">
        <v>8298731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140207153</v>
      </c>
      <c r="C15" s="48"/>
      <c r="D15" s="53">
        <v>176001888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>
        <f>B10+B11+B15</f>
        <v>149217149</v>
      </c>
      <c r="C18" s="48"/>
      <c r="D18" s="47"/>
      <c r="E18" s="47"/>
      <c r="F18" s="40"/>
    </row>
    <row r="19" spans="1:6">
      <c r="A19" s="52" t="s">
        <v>219</v>
      </c>
      <c r="B19" s="53">
        <v>-89293566</v>
      </c>
      <c r="C19" s="48"/>
      <c r="D19" s="53">
        <v>-123764467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-4693846</v>
      </c>
      <c r="C22" s="48"/>
      <c r="D22" s="53">
        <v>-4446280</v>
      </c>
      <c r="E22" s="47"/>
      <c r="F22" s="40"/>
    </row>
    <row r="23" spans="1:6">
      <c r="A23" s="52" t="s">
        <v>249</v>
      </c>
      <c r="B23" s="53">
        <v>-783592</v>
      </c>
      <c r="C23" s="48"/>
      <c r="D23" s="53">
        <v>-754704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0</v>
      </c>
      <c r="C25" s="48"/>
      <c r="D25" s="53">
        <v>-8141459</v>
      </c>
      <c r="E25" s="47"/>
      <c r="F25" s="40"/>
    </row>
    <row r="26" spans="1:6">
      <c r="A26" s="43" t="s">
        <v>235</v>
      </c>
      <c r="B26" s="53">
        <v>-238685</v>
      </c>
      <c r="C26" s="48"/>
      <c r="D26" s="53">
        <v>-229973</v>
      </c>
      <c r="E26" s="47"/>
      <c r="F26" s="40"/>
    </row>
    <row r="27" spans="1:6">
      <c r="A27" s="43" t="s">
        <v>221</v>
      </c>
      <c r="B27" s="53">
        <v>-42298118</v>
      </c>
      <c r="C27" s="48"/>
      <c r="D27" s="53">
        <v>-51290989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-12068882</v>
      </c>
      <c r="C37" s="48"/>
      <c r="D37" s="53">
        <v>-6636776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>
        <v>8531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149057609</v>
      </c>
      <c r="C42" s="51"/>
      <c r="D42" s="50">
        <f>SUM(D9:D41)</f>
        <v>-3136965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-1949243</v>
      </c>
      <c r="C44" s="48"/>
      <c r="D44" s="53">
        <v>-1184984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147108366</v>
      </c>
      <c r="C47" s="51"/>
      <c r="D47" s="50">
        <f>SUM(D42:D46)</f>
        <v>-4321949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147108366</v>
      </c>
      <c r="C57" s="63"/>
      <c r="D57" s="62">
        <f>D47+D55</f>
        <v>-4321949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EDD67F-0FEA-4C0B-B657-2BD31DD9A4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F99EA8-0BE1-42D9-B112-1564A1ADBDB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8C4AC30-27AD-43B9-98A4-ECD3DF39DD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Loi Hasa</cp:lastModifiedBy>
  <cp:lastPrinted>2016-10-03T09:59:38Z</cp:lastPrinted>
  <dcterms:created xsi:type="dcterms:W3CDTF">2012-01-19T09:31:29Z</dcterms:created>
  <dcterms:modified xsi:type="dcterms:W3CDTF">2024-11-15T08:07:55Z</dcterms:modified>
</cp:coreProperties>
</file>