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 - 2022\10 - URBANET GREEN LINE 2022\0-PER BILANCIN 2022\DOREZIM BILANCI\22-TE NDRYSHUARA\"/>
    </mc:Choice>
  </mc:AlternateContent>
  <xr:revisionPtr revIDLastSave="0" documentId="13_ncr:1_{B3EFFAF5-028A-4577-A9B4-2FF63EC61251}" xr6:coauthVersionLast="38" xr6:coauthVersionMax="38" xr10:uidLastSave="{00000000-0000-0000-0000-000000000000}"/>
  <bookViews>
    <workbookView xWindow="0" yWindow="0" windowWidth="28800" windowHeight="11925" xr2:uid="{72AC7930-8870-4A74-9389-C67DCDD5FFE1}"/>
  </bookViews>
  <sheets>
    <sheet name="2.1-Pasqyra e Perform. (natyra)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D55" i="1" l="1"/>
  <c r="D42" i="1"/>
  <c r="D47" i="1" s="1"/>
  <c r="D57" i="1" s="1"/>
  <c r="C42" i="1"/>
  <c r="B42" i="1"/>
  <c r="B47" i="1" s="1"/>
  <c r="B5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Silva Ndini</author>
  </authors>
  <commentList>
    <comment ref="B43" authorId="0" shapeId="0" xr:uid="{5D64FCB6-69A3-446E-A5E8-4838B687E1CD}">
      <text>
        <r>
          <rPr>
            <b/>
            <sz val="9"/>
            <color indexed="81"/>
            <rFont val="Tahoma"/>
            <family val="2"/>
          </rPr>
          <t>Silva Ndini:</t>
        </r>
        <r>
          <rPr>
            <sz val="9"/>
            <color indexed="81"/>
            <rFont val="Tahoma"/>
            <family val="2"/>
          </rPr>
          <t xml:space="preserve">
Shpenz te panjohura : 413,681 leke</t>
        </r>
      </text>
    </comment>
  </commentList>
</comments>
</file>

<file path=xl/sharedStrings.xml><?xml version="1.0" encoding="utf-8"?>
<sst xmlns="http://schemas.openxmlformats.org/spreadsheetml/2006/main" count="62" uniqueCount="60">
  <si>
    <t>Pasqyrat financiare te vitit 2022</t>
  </si>
  <si>
    <t>GREEN LINE Shpk</t>
  </si>
  <si>
    <t>NIPT : L91924024I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</si>
  <si>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</si>
  <si>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</si>
  <si>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</si>
  <si>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</si>
  <si>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</si>
  <si>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</si>
  <si>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</si>
  <si>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</si>
  <si>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</si>
  <si>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</si>
  <si>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</si>
  <si>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</si>
  <si>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</si>
  <si>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</si>
  <si>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</si>
  <si>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</si>
  <si>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</si>
  <si>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</si>
  <si>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</si>
  <si>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</si>
  <si>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</si>
  <si>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</si>
  <si>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</si>
  <si>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</si>
  <si>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</si>
  <si>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</si>
  <si>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</si>
  <si>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</si>
  <si>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</si>
  <si>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</si>
  <si>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</si>
  <si>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</si>
  <si>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</si>
  <si>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</si>
  <si>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</si>
  <si>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</si>
  <si>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</si>
  <si>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</si>
  <si>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</si>
  <si>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</si>
  <si>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</si>
  <si>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</si>
  <si>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</si>
  <si>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</si>
  <si>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</si>
  <si>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</si>
  <si>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</si>
  <si>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</si>
  <si>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</si>
  <si>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</si>
  <si>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</si>
  <si>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</si>
  <si>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</si>
  <si>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</si>
  <si>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</si>
  <si>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Administrator</t>
  </si>
  <si>
    <t>ELUAR ABDYLI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</si>
</sst>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8" fillId="0" borderId="0"/>
    <xf numFmtId="0" fontId="17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11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2" borderId="0" xfId="1" applyNumberFormat="1" applyFont="1" applyFill="1" applyBorder="1" applyAlignment="1" applyProtection="1">
      <alignment horizontal="right" wrapText="1"/>
    </xf>
    <xf numFmtId="0" fontId="16" fillId="0" borderId="0" xfId="3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4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2" fillId="0" borderId="0" xfId="2" applyNumberFormat="1" applyFont="1" applyFill="1" applyBorder="1" applyAlignment="1" applyProtection="1">
      <alignment wrapText="1"/>
    </xf>
    <xf numFmtId="0" fontId="16" fillId="0" borderId="0" xfId="3" applyFont="1" applyFill="1" applyAlignment="1">
      <alignment horizontal="center" vertical="center"/>
    </xf>
    <xf numFmtId="0" fontId="16" fillId="0" borderId="0" xfId="3" applyFont="1" applyAlignment="1">
      <alignment vertical="center"/>
    </xf>
    <xf numFmtId="0" fontId="16" fillId="0" borderId="0" xfId="3" applyFont="1" applyAlignment="1">
      <alignment horizontal="center" vertical="center"/>
    </xf>
    <xf numFmtId="0" fontId="11" fillId="0" borderId="0" xfId="4" applyNumberFormat="1" applyFont="1" applyFill="1" applyBorder="1" applyAlignment="1">
      <alignment vertical="center"/>
    </xf>
    <xf numFmtId="0" fontId="11" fillId="0" borderId="0" xfId="5" applyFont="1"/>
    <xf numFmtId="0" fontId="11" fillId="0" borderId="0" xfId="5" applyFont="1" applyAlignment="1">
      <alignment horizontal="center"/>
    </xf>
    <xf numFmtId="0" fontId="11" fillId="0" borderId="0" xfId="5" applyFont="1" applyFill="1" applyAlignment="1">
      <alignment horizontal="center"/>
    </xf>
    <xf numFmtId="0" fontId="16" fillId="0" borderId="0" xfId="6" applyFont="1" applyAlignment="1"/>
    <xf numFmtId="3" fontId="16" fillId="0" borderId="0" xfId="6" applyNumberFormat="1" applyFont="1" applyAlignment="1"/>
  </cellXfs>
  <cellStyles count="7">
    <cellStyle name="Comma" xfId="1" builtinId="3"/>
    <cellStyle name="Normal" xfId="0" builtinId="0"/>
    <cellStyle name="Normal 2 2 2 2 2" xfId="6" xr:uid="{DF356C1F-C7BE-4803-B129-7AA3BE39753A}"/>
    <cellStyle name="Normal 21 2" xfId="2" xr:uid="{CB6501E4-D8FC-489B-91AC-3F4EF1BC66EC}"/>
    <cellStyle name="Normal 3" xfId="5" xr:uid="{59700A39-5984-4A82-829D-A24F7E50E566}"/>
    <cellStyle name="Normal_Albania_-__Income_Statement_September_2009" xfId="3" xr:uid="{ADF97631-C3FB-401B-B945-3BD28059CBEF}"/>
    <cellStyle name="Normal_SHEET" xfId="4" xr:uid="{F1C8AC46-1CF9-4E10-ADBC-176747F0C2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9C26F-88FD-46F8-8E3B-DE70468BB94D}">
  <sheetPr>
    <pageSetUpPr fitToPage="1"/>
  </sheetPr>
  <dimension ref="A1:E67"/>
  <sheetViews>
    <sheetView showGridLines="0" tabSelected="1" topLeftCell="A34" zoomScaleNormal="100" workbookViewId="0">
      <selection activeCell="X50" sqref="A50:X51"/>
    </sheetView>
  </sheetViews>
  <sheetFormatPr defaultColWidth="9.140625" defaultRowHeight="15" x14ac:dyDescent="0.25"/>
  <cols>
    <col min="1" max="1" width="103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" style="3" bestFit="1" customWidth="1"/>
    <col min="7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>
        <v>2022</v>
      </c>
      <c r="C8" s="10"/>
      <c r="D8" s="9">
        <v>2021</v>
      </c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241116388</v>
      </c>
      <c r="C10" s="14"/>
      <c r="D10" s="16">
        <v>57737433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>
        <v>1156562</v>
      </c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>
        <v>26930989</v>
      </c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7">
        <v>-132867410</v>
      </c>
      <c r="C19" s="14"/>
      <c r="D19" s="16">
        <v>-29868917</v>
      </c>
      <c r="E19" s="13"/>
    </row>
    <row r="20" spans="1:5" x14ac:dyDescent="0.25">
      <c r="A20" s="15" t="s">
        <v>18</v>
      </c>
      <c r="B20" s="16"/>
      <c r="C20" s="14"/>
      <c r="D20" s="16">
        <v>-3826769</v>
      </c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7">
        <v>-52232719</v>
      </c>
      <c r="C22" s="14"/>
      <c r="D22" s="16">
        <v>-10436758</v>
      </c>
      <c r="E22" s="13"/>
    </row>
    <row r="23" spans="1:5" x14ac:dyDescent="0.25">
      <c r="A23" s="15" t="s">
        <v>21</v>
      </c>
      <c r="B23" s="17">
        <v>-8735344</v>
      </c>
      <c r="C23" s="14"/>
      <c r="D23" s="16">
        <v>-1963751</v>
      </c>
      <c r="E23" s="13"/>
    </row>
    <row r="24" spans="1:5" x14ac:dyDescent="0.25">
      <c r="A24" s="15" t="s">
        <v>22</v>
      </c>
      <c r="B24" s="17"/>
      <c r="C24" s="14"/>
      <c r="D24" s="16"/>
      <c r="E24" s="13"/>
    </row>
    <row r="25" spans="1:5" x14ac:dyDescent="0.25">
      <c r="A25" s="12" t="s">
        <v>23</v>
      </c>
      <c r="B25" s="17"/>
      <c r="C25" s="14"/>
      <c r="D25" s="16"/>
      <c r="E25" s="13"/>
    </row>
    <row r="26" spans="1:5" x14ac:dyDescent="0.25">
      <c r="A26" s="12" t="s">
        <v>24</v>
      </c>
      <c r="B26" s="17">
        <v>-33823745</v>
      </c>
      <c r="C26" s="14"/>
      <c r="D26" s="16">
        <v>-4151003</v>
      </c>
      <c r="E26" s="13"/>
    </row>
    <row r="27" spans="1:5" x14ac:dyDescent="0.25">
      <c r="A27" s="12" t="s">
        <v>25</v>
      </c>
      <c r="B27" s="16">
        <v>-29451237</v>
      </c>
      <c r="C27" s="14"/>
      <c r="D27" s="16">
        <v>-23388719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8"/>
      <c r="D36" s="13"/>
      <c r="E36" s="13"/>
    </row>
    <row r="37" spans="1:5" x14ac:dyDescent="0.25">
      <c r="A37" s="15" t="s">
        <v>35</v>
      </c>
      <c r="B37" s="16">
        <v>-887293</v>
      </c>
      <c r="C37" s="14"/>
      <c r="D37" s="16"/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>
        <v>2240223</v>
      </c>
      <c r="C39" s="14"/>
      <c r="D39" s="16">
        <v>-53028</v>
      </c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9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20">
        <f>SUM(B9:B41)</f>
        <v>13446414</v>
      </c>
      <c r="C42" s="20">
        <f t="shared" ref="C42" si="0">SUM(C9:C41)</f>
        <v>0</v>
      </c>
      <c r="D42" s="20">
        <f>SUM(D9:D41)</f>
        <v>-15951512</v>
      </c>
      <c r="E42" s="21"/>
    </row>
    <row r="43" spans="1:5" x14ac:dyDescent="0.25">
      <c r="A43" s="12" t="s">
        <v>41</v>
      </c>
      <c r="B43" s="22">
        <v>-2079014</v>
      </c>
      <c r="C43" s="22"/>
      <c r="D43" s="22"/>
      <c r="E43" s="21"/>
    </row>
    <row r="44" spans="1:5" x14ac:dyDescent="0.25">
      <c r="A44" s="15" t="s">
        <v>42</v>
      </c>
      <c r="B44" s="16"/>
      <c r="C44" s="14"/>
      <c r="D44" s="16"/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3">
        <f>SUM(B42:B46)</f>
        <v>11367400</v>
      </c>
      <c r="C47" s="21"/>
      <c r="D47" s="23">
        <f>SUM(D42:D46)</f>
        <v>-15951512</v>
      </c>
      <c r="E47" s="21"/>
    </row>
    <row r="48" spans="1:5" ht="15.75" thickBot="1" x14ac:dyDescent="0.3">
      <c r="A48" s="24"/>
      <c r="B48" s="25"/>
      <c r="C48" s="25"/>
      <c r="D48" s="25"/>
      <c r="E48" s="26"/>
    </row>
    <row r="49" spans="1:5" ht="15.75" thickTop="1" x14ac:dyDescent="0.25">
      <c r="A49" s="27" t="s">
        <v>46</v>
      </c>
      <c r="B49" s="28"/>
      <c r="C49" s="28"/>
      <c r="D49" s="28"/>
      <c r="E49" s="26"/>
    </row>
    <row r="50" spans="1:5" x14ac:dyDescent="0.25">
      <c r="A50" s="15" t="s">
        <v>47</v>
      </c>
      <c r="B50" s="29"/>
      <c r="C50" s="28"/>
      <c r="D50" s="29">
        <v>250907</v>
      </c>
      <c r="E50" s="13"/>
    </row>
    <row r="51" spans="1:5" x14ac:dyDescent="0.25">
      <c r="A51" s="15" t="s">
        <v>48</v>
      </c>
      <c r="B51" s="29"/>
      <c r="C51" s="28"/>
      <c r="D51" s="29"/>
      <c r="E51" s="13"/>
    </row>
    <row r="52" spans="1:5" x14ac:dyDescent="0.25">
      <c r="A52" s="15" t="s">
        <v>49</v>
      </c>
      <c r="B52" s="29"/>
      <c r="C52" s="28"/>
      <c r="D52" s="29"/>
      <c r="E52" s="11"/>
    </row>
    <row r="53" spans="1:5" ht="15" customHeight="1" x14ac:dyDescent="0.25">
      <c r="A53" s="15" t="s">
        <v>50</v>
      </c>
      <c r="B53" s="29"/>
      <c r="C53" s="28"/>
      <c r="D53" s="29"/>
      <c r="E53" s="30"/>
    </row>
    <row r="54" spans="1:5" x14ac:dyDescent="0.25">
      <c r="A54" s="31" t="s">
        <v>51</v>
      </c>
      <c r="B54" s="29"/>
      <c r="C54" s="28"/>
      <c r="D54" s="29"/>
      <c r="E54" s="32"/>
    </row>
    <row r="55" spans="1:5" x14ac:dyDescent="0.25">
      <c r="A55" s="27" t="s">
        <v>52</v>
      </c>
      <c r="B55" s="33">
        <f>SUM(B50:B54)</f>
        <v>0</v>
      </c>
      <c r="C55" s="34"/>
      <c r="D55" s="33">
        <f>SUM(D50:D54)</f>
        <v>250907</v>
      </c>
      <c r="E55" s="30"/>
    </row>
    <row r="56" spans="1:5" x14ac:dyDescent="0.25">
      <c r="A56" s="35"/>
      <c r="B56" s="36"/>
      <c r="C56" s="37"/>
      <c r="D56" s="36"/>
      <c r="E56" s="30"/>
    </row>
    <row r="57" spans="1:5" ht="15.75" thickBot="1" x14ac:dyDescent="0.3">
      <c r="A57" s="27" t="s">
        <v>53</v>
      </c>
      <c r="B57" s="38">
        <f>B47</f>
        <v>11367400</v>
      </c>
      <c r="C57" s="39"/>
      <c r="D57" s="38">
        <f>D47+D55</f>
        <v>-15700605</v>
      </c>
      <c r="E57" s="30"/>
    </row>
    <row r="58" spans="1:5" ht="15.75" thickTop="1" x14ac:dyDescent="0.25">
      <c r="A58" s="35"/>
      <c r="B58" s="36"/>
      <c r="C58" s="37"/>
      <c r="D58" s="36"/>
      <c r="E58" s="30"/>
    </row>
    <row r="59" spans="1:5" x14ac:dyDescent="0.25">
      <c r="A59" s="40" t="s">
        <v>54</v>
      </c>
      <c r="B59" s="36"/>
      <c r="C59" s="37"/>
      <c r="D59" s="36"/>
      <c r="E59" s="41"/>
    </row>
    <row r="60" spans="1:5" x14ac:dyDescent="0.25">
      <c r="A60" s="35" t="s">
        <v>55</v>
      </c>
      <c r="B60" s="16"/>
      <c r="C60" s="13"/>
      <c r="D60" s="16"/>
      <c r="E60" s="41"/>
    </row>
    <row r="61" spans="1:5" x14ac:dyDescent="0.25">
      <c r="A61" s="35" t="s">
        <v>56</v>
      </c>
      <c r="B61" s="16"/>
      <c r="C61" s="13"/>
      <c r="D61" s="16"/>
      <c r="E61" s="41"/>
    </row>
    <row r="62" spans="1:5" x14ac:dyDescent="0.25">
      <c r="A62" s="42"/>
      <c r="B62" s="43"/>
      <c r="C62" s="43"/>
      <c r="D62" s="43"/>
      <c r="E62" s="41"/>
    </row>
    <row r="63" spans="1:5" x14ac:dyDescent="0.25">
      <c r="A63" s="42"/>
      <c r="B63" s="43"/>
      <c r="C63" s="43"/>
      <c r="D63" s="43"/>
      <c r="E63" s="41"/>
    </row>
    <row r="64" spans="1:5" x14ac:dyDescent="0.25">
      <c r="A64" s="44" t="s">
        <v>57</v>
      </c>
      <c r="B64" s="43"/>
      <c r="C64" s="43"/>
      <c r="D64" s="43"/>
      <c r="E64" s="41"/>
    </row>
    <row r="65" spans="1:5" x14ac:dyDescent="0.25">
      <c r="A65" s="45"/>
      <c r="B65" s="46"/>
      <c r="C65" s="46"/>
      <c r="D65" s="46"/>
      <c r="E65" s="47"/>
    </row>
    <row r="66" spans="1:5" x14ac:dyDescent="0.25">
      <c r="B66" s="48" t="s">
        <v>58</v>
      </c>
      <c r="C66" s="3"/>
      <c r="D66" s="48"/>
      <c r="E66" s="48"/>
    </row>
    <row r="67" spans="1:5" x14ac:dyDescent="0.25">
      <c r="B67" s="48" t="s">
        <v>59</v>
      </c>
      <c r="C67" s="3"/>
      <c r="D67" s="48"/>
      <c r="E67" s="49"/>
    </row>
  </sheetData>
  <pageMargins left="0.70866141732283472" right="0.70866141732283472" top="0.74803149606299213" bottom="0.74803149606299213" header="0.31496062992125984" footer="0.31496062992125984"/>
  <pageSetup scale="67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 Ndini</dc:creator>
  <cp:lastModifiedBy>Silva Ndini</cp:lastModifiedBy>
  <dcterms:created xsi:type="dcterms:W3CDTF">2023-07-07T12:58:45Z</dcterms:created>
  <dcterms:modified xsi:type="dcterms:W3CDTF">2023-07-11T11:22:29Z</dcterms:modified>
</cp:coreProperties>
</file>