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reen Solar Renew\Green\Green 2022\Bilanci 2022\Bilanci QKB 2022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25" i="1" s="1"/>
  <c r="B17" i="1" l="1"/>
  <c r="B27" i="1"/>
  <c r="C12" i="1" l="1"/>
  <c r="C25" i="1" s="1"/>
  <c r="C27" i="1" s="1"/>
  <c r="C17" i="1"/>
  <c r="M9" i="1"/>
  <c r="M14" i="1"/>
  <c r="M18" i="1"/>
  <c r="N21" i="1"/>
  <c r="N8" i="1"/>
  <c r="N11" i="1"/>
  <c r="N17" i="1"/>
  <c r="M6" i="1"/>
  <c r="N16" i="1"/>
  <c r="N13" i="1"/>
  <c r="N6" i="1"/>
  <c r="M21" i="1"/>
  <c r="N9" i="1"/>
  <c r="N10" i="1"/>
  <c r="M8" i="1"/>
  <c r="M15" i="1"/>
  <c r="N23" i="1"/>
  <c r="M10" i="1"/>
  <c r="N22" i="1"/>
  <c r="N27" i="1"/>
  <c r="M24" i="1"/>
  <c r="M23" i="1"/>
  <c r="N18" i="1"/>
  <c r="N19" i="1"/>
  <c r="M27" i="1"/>
  <c r="M20" i="1"/>
  <c r="M22" i="1"/>
  <c r="M13" i="1"/>
  <c r="M12" i="1"/>
  <c r="N24" i="1"/>
  <c r="M19" i="1"/>
  <c r="N20" i="1"/>
  <c r="N25" i="1"/>
  <c r="N12" i="1"/>
  <c r="N15" i="1"/>
  <c r="M11" i="1"/>
  <c r="M17" i="1"/>
  <c r="M25" i="1"/>
  <c r="M7" i="1"/>
  <c r="M26" i="1"/>
  <c r="M16" i="1"/>
  <c r="N14" i="1"/>
  <c r="N26" i="1"/>
  <c r="N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<sst xmlns="http://schemas.openxmlformats.org/spreadsheetml/2006/main" count="28" uniqueCount="27">
  <si>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</si>
  <si>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</si>
  <si>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</si>
  <si>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</si>
  <si>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</si>
  <si>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</si>
  <si>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</si>
  <si>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</si>
  <si>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</si>
  <si>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</si>
  <si>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</si>
  <si>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</si>
  <si>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</si>
  <si>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</si>
  <si>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</si>
  <si>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</si>
  <si>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</si>
  <si>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</si>
  <si>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</si>
  <si>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</si>
  <si>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</si>
  <si>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</si>
  <si>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</si>
  <si>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</si>
  <si>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</si>
  <si>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</si>
  <si>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(qira dhe 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</si>
</sst>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B11" sqref="B11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4" t="s">
        <v>24</v>
      </c>
    </row>
    <row r="2" spans="1:14" ht="15" customHeight="1" x14ac:dyDescent="0.25">
      <c r="A2" s="29" t="s">
        <v>23</v>
      </c>
      <c r="B2" s="13" t="s">
        <v>22</v>
      </c>
      <c r="C2" s="13" t="s">
        <v>22</v>
      </c>
    </row>
    <row r="3" spans="1:14" ht="15" customHeight="1" x14ac:dyDescent="0.25">
      <c r="A3" s="30"/>
      <c r="B3" s="13" t="s">
        <v>21</v>
      </c>
      <c r="C3" s="13" t="s">
        <v>20</v>
      </c>
    </row>
    <row r="4" spans="1:14" x14ac:dyDescent="0.25">
      <c r="A4" s="12" t="s">
        <v>19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18</v>
      </c>
      <c r="B6" s="3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17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16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15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14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13</v>
      </c>
      <c r="B11" s="15">
        <v>-255900</v>
      </c>
      <c r="C11" s="16">
        <v>-258100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-450462</v>
      </c>
      <c r="C12" s="17">
        <f>SUM(C13:C14)</f>
        <v>-420120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-386000</v>
      </c>
      <c r="C13" s="16">
        <v>-360000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-64462</v>
      </c>
      <c r="C14" s="16">
        <v>-60120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26</v>
      </c>
      <c r="B16" s="18">
        <v>-279316</v>
      </c>
      <c r="C16" s="19">
        <v>-235711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-985678</v>
      </c>
      <c r="C17" s="20">
        <f>SUM(C6:C12,C15:C16)</f>
        <v>-913931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>
        <v>-1323</v>
      </c>
      <c r="C21" s="16">
        <v>356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-40719</v>
      </c>
      <c r="C22" s="16">
        <v>-36198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-42042</v>
      </c>
      <c r="C23" s="20">
        <f>SUM(C20:C22)</f>
        <v>-35842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-1027720</v>
      </c>
      <c r="C25" s="24">
        <f>C6+C11+C12+C15+C16+C22+C21+C10</f>
        <v>-949773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-1027720</v>
      </c>
      <c r="C27" s="26">
        <f>SUM(C25:C26)</f>
        <v>-949773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2023-07-27T12:31:54Z</dcterms:modified>
</cp:coreProperties>
</file>