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-Financa\Desktop\pf 2022 qkb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<sst xmlns="http://schemas.openxmlformats.org/spreadsheetml/2006/main" count="420" uniqueCount="271">
  <si>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</si>
  <si>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</si>
  <si>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</si>
  <si>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</si>
  <si>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</si>
  <si>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</si>
  <si>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</si>
  <si>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</si>
  <si>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</si>
  <si>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</si>
  <si>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</si>
  <si>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</si>
  <si>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</si>
  <si>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</si>
  <si>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</si>
  <si>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</si>
  <si>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</si>
  <si>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</si>
  <si>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</si>
  <si>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</si>
  <si>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</si>
  <si>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</si>
  <si>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</si>
  <si>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</si>
  <si>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</si>
  <si>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</si>
  <si>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</si>
  <si>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</si>
  <si>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</si>
  <si>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</si>
  <si>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</si>
  <si>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</si>
  <si>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</si>
  <si>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</si>
  <si>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</si>
  <si>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</si>
  <si>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</si>
  <si>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</si>
  <si>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</si>
  <si>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</si>
  <si>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</si>
  <si>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</si>
  <si>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</si>
  <si>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</si>
  <si>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</si>
  <si>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</si>
  <si>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</si>
  <si>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</si>
  <si>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</si>
  <si>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</si>
  <si>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</si>
  <si>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</si>
  <si>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</si>
  <si>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</si>
  <si>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</si>
  <si>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</si>
  <si>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</si>
  <si>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</si>
  <si>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</si>
  <si>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</si>
  <si>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</si>
  <si>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</si>
  <si>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</si>
  <si>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</si>
  <si>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</si>
  <si>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</si>
  <si>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</si>
  <si>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</si>
  <si>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</si>
  <si>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</si>
  <si>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</si>
  <si>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</si>
  <si>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</si>
  <si>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</si>
  <si>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</si>
  <si>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</si>
  <si>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</si>
  <si>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</si>
  <si>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</si>
  <si>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</si>
  <si>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</si>
  <si>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</si>
  <si>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</si>
  <si>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</si>
  <si>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</si>
  <si>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</si>
  <si>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</si>
  <si>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</si>
  <si>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</si>
  <si>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</si>
  <si>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</si>
  <si>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</si>
  <si>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</si>
  <si>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</si>
  <si>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</si>
  <si>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</si>
  <si>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</si>
  <si>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</si>
  <si>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</si>
  <si>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</si>
  <si>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</si>
  <si>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</si>
  <si>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</si>
  <si>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</si>
  <si>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</si>
  <si>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</si>
  <si>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</si>
  <si>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</si>
  <si>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</si>
  <si>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</si>
  <si>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</si>
  <si>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</si>
  <si>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</si>
  <si>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</si>
  <si>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</si>
  <si>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</si>
  <si>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</si>
  <si>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</si>
  <si>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</si>
  <si>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</si>
  <si>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</si>
  <si>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</si>
  <si>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</si>
  <si>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</si>
  <si>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</si>
  <si>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</si>
  <si>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</si>
  <si>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</si>
  <si>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</si>
  <si>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</si>
  <si>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</si>
  <si>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</si>
  <si>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</si>
  <si>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</si>
  <si>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</si>
  <si>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</si>
  <si>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</si>
  <si>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</si>
  <si>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</si>
  <si>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</si>
  <si>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</si>
  <si>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</si>
  <si>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</si>
  <si>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</si>
  <si>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</si>
  <si>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</si>
  <si>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</si>
  <si>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</si>
  <si>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</si>
  <si>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</si>
  <si>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</si>
  <si>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</si>
  <si>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</si>
  <si>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</si>
  <si>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</si>
  <si>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</si>
  <si>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</si>
  <si>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</si>
  <si>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</si>
  <si>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</si>
  <si>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</si>
  <si>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</si>
  <si>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</si>
  <si>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</si>
  <si>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</si>
  <si>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</si>
  <si>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</si>
  <si>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</si>
  <si>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</si>
  <si>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</si>
  <si>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</si>
  <si>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</si>
  <si>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</si>
  <si>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</si>
  <si>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</si>
  <si>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</si>
  <si>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</si>
  <si>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</si>
  <si>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</si>
  <si>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</si>
  <si>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</si>
  <si>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</si>
  <si>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</si>
  <si>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</si>
  <si>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</si>
  <si>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</si>
  <si>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</si>
  <si>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</si>
  <si>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</si>
  <si>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</si>
  <si>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</si>
  <si>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</si>
  <si>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</si>
  <si>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</si>
  <si>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</si>
  <si>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</si>
  <si>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</si>
  <si>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</si>
  <si>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</si>
  <si>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</si>
  <si>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</si>
  <si>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</si>
  <si>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</si>
  <si>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</si>
  <si>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</si>
  <si>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</si>
  <si>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</si>
  <si>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</si>
  <si>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</si>
  <si>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</si>
  <si>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</si>
  <si>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</si>
  <si>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</si>
  <si>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</si>
  <si>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</si>
  <si>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</si>
  <si>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</si>
  <si>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</si>
  <si>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</si>
  <si>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</si>
  <si>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</si>
  <si>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</si>
  <si>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</si>
  <si>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</si>
  <si>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</si>
  <si>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</si>
  <si>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</si>
  <si>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</si>
  <si>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</si>
  <si>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</si>
  <si>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</si>
  <si>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</si>
  <si>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</si>
  <si>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</si>
  <si>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</si>
  <si>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</si>
  <si>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</si>
  <si>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</si>
  <si>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</si>
  <si>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</si>
  <si>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</si>
  <si>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</si>
  <si>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</si>
  <si>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</si>
  <si>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</si>
  <si>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</si>
  <si>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</si>
  <si>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</si>
  <si>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</si>
  <si>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</si>
  <si>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</si>
  <si>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</si>
  <si>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</si>
  <si>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</si>
  <si>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</si>
  <si>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</si>
  <si>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</si>
  <si>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</si>
  <si>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</si>
  <si>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</si>
  <si>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</si>
  <si>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</si>
  <si>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</si>
  <si>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</si>
  <si>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</si>
  <si>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</si>
  <si>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</si>
  <si>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</si>
  <si>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</si>
  <si>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JUNIK SHPK</t>
  </si>
  <si>
    <t>J68007522L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</si>
</sst>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B63" sqref="B6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35">
        <v>2022</v>
      </c>
    </row>
    <row r="2" spans="1:6">
      <c r="A2" s="42" t="s">
        <v>224</v>
      </c>
      <c r="B2" s="35" t="s">
        <v>269</v>
      </c>
    </row>
    <row r="3" spans="1:6">
      <c r="A3" s="42" t="s">
        <v>225</v>
      </c>
      <c r="B3" s="35" t="s">
        <v>270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>
        <v>925290753</v>
      </c>
      <c r="C11" s="44"/>
      <c r="D11" s="50">
        <v>1554296702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25969344</v>
      </c>
      <c r="C14" s="44"/>
      <c r="D14" s="50">
        <v>7102037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-623880490</v>
      </c>
      <c r="C18" s="44"/>
      <c r="D18" s="50">
        <v>-1141818125</v>
      </c>
      <c r="E18" s="43"/>
      <c r="F18" s="36"/>
    </row>
    <row r="19" spans="1:6">
      <c r="A19" s="52" t="s">
        <v>232</v>
      </c>
      <c r="B19" s="50">
        <v>-61025555</v>
      </c>
      <c r="C19" s="44"/>
      <c r="D19" s="50">
        <v>-47782665</v>
      </c>
      <c r="E19" s="43"/>
      <c r="F19" s="36"/>
    </row>
    <row r="20" spans="1:6">
      <c r="A20" s="52" t="s">
        <v>233</v>
      </c>
      <c r="B20" s="50">
        <v>-150922829</v>
      </c>
      <c r="C20" s="44"/>
      <c r="D20" s="50">
        <v>-189712619</v>
      </c>
      <c r="E20" s="43"/>
      <c r="F20" s="36"/>
    </row>
    <row r="21" spans="1:6">
      <c r="A21" s="52" t="s">
        <v>234</v>
      </c>
      <c r="B21" s="50">
        <v>-6947737</v>
      </c>
      <c r="C21" s="44"/>
      <c r="D21" s="50">
        <v>-48387868</v>
      </c>
      <c r="E21" s="43"/>
      <c r="F21" s="36"/>
    </row>
    <row r="22" spans="1:6">
      <c r="A22" s="52" t="s">
        <v>235</v>
      </c>
      <c r="B22" s="50">
        <v>-53397781</v>
      </c>
      <c r="C22" s="44"/>
      <c r="D22" s="50">
        <v>-102369470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55085705</v>
      </c>
      <c r="C28" s="44"/>
      <c r="D28" s="57">
        <f>SUM(D10:D22,D24:D27)</f>
        <v>31327992</v>
      </c>
      <c r="E28" s="43"/>
      <c r="F28" s="36"/>
    </row>
    <row r="29" spans="1:6" ht="15" customHeight="1">
      <c r="A29" s="52" t="s">
        <v>26</v>
      </c>
      <c r="B29" s="50">
        <v>-10010161</v>
      </c>
      <c r="C29" s="44"/>
      <c r="D29" s="50">
        <v>-5340842</v>
      </c>
      <c r="E29" s="43"/>
      <c r="F29" s="36"/>
    </row>
    <row r="30" spans="1:6" ht="15" customHeight="1">
      <c r="A30" s="53" t="s">
        <v>239</v>
      </c>
      <c r="B30" s="57">
        <f>SUM(B28:B29)</f>
        <v>45075544</v>
      </c>
      <c r="C30" s="45"/>
      <c r="D30" s="57">
        <f>SUM(D28:D29)</f>
        <v>25987150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45075544</v>
      </c>
      <c r="C35" s="48"/>
      <c r="D35" s="58">
        <f>D30+D33</f>
        <v>25987150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45075544</v>
      </c>
      <c r="D50" s="59">
        <f>D35</f>
        <v>25987150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>
        <v>381697</v>
      </c>
      <c r="C62" s="44"/>
      <c r="D62" s="50">
        <v>103508</v>
      </c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381697</v>
      </c>
      <c r="D67" s="59">
        <f>SUM(D62:D66)</f>
        <v>103508</v>
      </c>
    </row>
    <row r="68" spans="1:4">
      <c r="A68" s="51"/>
    </row>
    <row r="69" spans="1:4">
      <c r="A69" s="53" t="s">
        <v>257</v>
      </c>
      <c r="B69" s="59">
        <f>SUM(B59,B67)</f>
        <v>381697</v>
      </c>
      <c r="D69" s="59">
        <f>SUM(D59,D67)</f>
        <v>103508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45457241</v>
      </c>
      <c r="D71" s="60">
        <f>D69+D50</f>
        <v>26090658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Server-Financa</cp:lastModifiedBy>
  <cp:lastPrinted>2016-10-03T09:59:38Z</cp:lastPrinted>
  <dcterms:created xsi:type="dcterms:W3CDTF">2012-01-19T09:31:29Z</dcterms:created>
  <dcterms:modified xsi:type="dcterms:W3CDTF">2024-08-05T12:21:25Z</dcterms:modified>
</cp:coreProperties>
</file>