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C23" i="1" l="1"/>
  <c r="C12" i="1" l="1"/>
  <c r="B17" i="1"/>
  <c r="B25" i="1" s="1"/>
  <c r="B27" i="1" s="1"/>
  <c r="N22" i="1"/>
  <c r="N11" i="1"/>
  <c r="M27" i="1"/>
  <c r="M11" i="1"/>
  <c r="N19" i="1"/>
  <c r="M22" i="1"/>
  <c r="N26" i="1"/>
  <c r="N10" i="1"/>
  <c r="N25" i="1"/>
  <c r="M16" i="1"/>
  <c r="N6" i="1"/>
  <c r="M8" i="1"/>
  <c r="N13" i="1"/>
  <c r="N7" i="1"/>
  <c r="M14" i="1"/>
  <c r="M17" i="1"/>
  <c r="M12" i="1"/>
  <c r="M10" i="1"/>
  <c r="N27" i="1"/>
  <c r="M24" i="1"/>
  <c r="N18" i="1"/>
  <c r="N14" i="1"/>
  <c r="N9" i="1"/>
  <c r="M6" i="1"/>
  <c r="M19" i="1"/>
  <c r="N16" i="1"/>
  <c r="M18" i="1"/>
  <c r="N15" i="1"/>
  <c r="M9" i="1"/>
  <c r="N20" i="1"/>
  <c r="N8" i="1"/>
  <c r="M7" i="1"/>
  <c r="M13" i="1"/>
  <c r="M25" i="1"/>
  <c r="M23" i="1"/>
  <c r="M15" i="1"/>
  <c r="N23" i="1"/>
  <c r="N24" i="1"/>
  <c r="N17" i="1"/>
  <c r="M21" i="1"/>
  <c r="N21" i="1"/>
  <c r="M26" i="1"/>
  <c r="M20" i="1"/>
  <c r="N12" i="1"/>
  <c r="C17" i="1" l="1"/>
  <c r="C25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<sst xmlns="http://schemas.openxmlformats.org/spreadsheetml/2006/main" count="28" uniqueCount="27">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</sst>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7" sqref="B7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.28515625" bestFit="1" customWidth="1"/>
    <col min="5" max="6" width="9.28515625" customWidth="1"/>
    <col min="7" max="7" width="9.710937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6" t="s">
        <v>24</v>
      </c>
      <c r="B2" s="12" t="s">
        <v>23</v>
      </c>
      <c r="C2" s="12" t="s">
        <v>23</v>
      </c>
    </row>
    <row r="3" spans="1:14" ht="15" customHeight="1" x14ac:dyDescent="0.25">
      <c r="A3" s="27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9520974</v>
      </c>
      <c r="C6" s="14">
        <v>10876099</v>
      </c>
      <c r="F6" s="25"/>
      <c r="G6" s="2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/>
      <c r="C7" s="15"/>
      <c r="F7" s="25"/>
      <c r="G7" s="2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F8" s="25"/>
      <c r="G8" s="2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F9" s="25"/>
      <c r="G9" s="2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/>
      <c r="C10" s="16"/>
      <c r="F10" s="25"/>
      <c r="G10" s="2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-3068552</v>
      </c>
      <c r="C11" s="16">
        <v>-3189728</v>
      </c>
      <c r="F11" s="25"/>
      <c r="G11" s="2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-5470896</v>
      </c>
      <c r="C12" s="17">
        <f>SUM(C13:C14)</f>
        <v>-5223492</v>
      </c>
      <c r="F12" s="25"/>
      <c r="G12" s="2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-4688000</v>
      </c>
      <c r="C13" s="16">
        <v>-4476000</v>
      </c>
      <c r="F13" s="25"/>
      <c r="G13" s="2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-782896</v>
      </c>
      <c r="C14" s="16">
        <v>-747492</v>
      </c>
      <c r="F14" s="25"/>
      <c r="G14" s="2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5"/>
      <c r="C15" s="15">
        <v>-1004638</v>
      </c>
      <c r="F15" s="25"/>
      <c r="G15" s="2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/>
      <c r="C16" s="18"/>
      <c r="F16" s="25"/>
      <c r="G16" s="2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981526</v>
      </c>
      <c r="C17" s="19">
        <f>SUM(C6:C12,C15:C16)</f>
        <v>1458241</v>
      </c>
      <c r="F17" s="25"/>
      <c r="G17" s="2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F18" s="25"/>
      <c r="G18" s="25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5"/>
      <c r="F19" s="25"/>
      <c r="G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/>
      <c r="C20" s="21"/>
      <c r="F20" s="25"/>
      <c r="G20" s="2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>
        <v>5</v>
      </c>
      <c r="C21" s="16">
        <v>-33280</v>
      </c>
      <c r="F21" s="25"/>
      <c r="G21" s="2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>
        <v>116402</v>
      </c>
      <c r="C22" s="16"/>
      <c r="F22" s="25"/>
      <c r="G22" s="2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SUM(B21:B22)</f>
        <v>116407</v>
      </c>
      <c r="C23" s="19">
        <f>SUM(C21:C22)</f>
        <v>-33280</v>
      </c>
      <c r="F23" s="25"/>
      <c r="G23" s="2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5"/>
      <c r="F24" s="25"/>
      <c r="G24" s="2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1097933</v>
      </c>
      <c r="C25" s="23">
        <f>C17+C23</f>
        <v>1424961</v>
      </c>
      <c r="F25" s="25"/>
      <c r="G25" s="2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/>
      <c r="C26" s="15"/>
      <c r="F26" s="25"/>
      <c r="G26" s="2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+B25-B26</f>
        <v>1097933</v>
      </c>
      <c r="C27" s="24">
        <v>56129</v>
      </c>
      <c r="F27" s="25"/>
      <c r="G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userpc2</cp:lastModifiedBy>
  <dcterms:created xsi:type="dcterms:W3CDTF">2018-06-20T15:30:23Z</dcterms:created>
  <dcterms:modified xsi:type="dcterms:W3CDTF">2024-06-26T08:50:45Z</dcterms:modified>
</cp:coreProperties>
</file>