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\dati\amm\euroteorema_2012\2_AMMINISTRAZIONE\1_EUROTEOREMA_PEQIN_SHPK\1_GESTIONE\BILANCI\BILANCE 99_22\19_BILANCI_2022\Bilanci_31.12.2022\Bilanci_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18" l="1"/>
  <c r="B6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<sst xmlns="http://schemas.openxmlformats.org/spreadsheetml/2006/main" count="414" uniqueCount="271">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</sst>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73" applyNumberFormat="1" applyFont="1" applyFill="1" applyBorder="1" applyAlignment="1" applyProtection="1">
      <alignment horizontal="right" wrapText="1"/>
    </xf>
    <xf numFmtId="37" fontId="188" fillId="0" borderId="0" xfId="0" applyNumberFormat="1" applyFont="1" applyAlignment="1">
      <alignment horizontal="right"/>
    </xf>
    <xf numFmtId="37" fontId="187" fillId="61" borderId="15" xfId="273" applyNumberFormat="1" applyFont="1" applyFill="1" applyBorder="1" applyAlignment="1" applyProtection="1">
      <alignment horizontal="right" wrapText="1"/>
    </xf>
    <xf numFmtId="37" fontId="187" fillId="0" borderId="0" xfId="273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505628358</v>
      </c>
      <c r="C10" s="85"/>
      <c r="D10" s="84">
        <v>551703949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84">
        <v>144453093</v>
      </c>
      <c r="C15" s="85"/>
      <c r="D15" s="84">
        <v>103759064</v>
      </c>
      <c r="E15" s="51"/>
      <c r="F15" s="42"/>
    </row>
    <row r="16" spans="1:6">
      <c r="A16" s="45" t="s">
        <v>217</v>
      </c>
      <c r="B16" s="84">
        <v>41034012</v>
      </c>
      <c r="C16" s="85"/>
      <c r="D16" s="84">
        <v>31401879</v>
      </c>
      <c r="E16" s="51"/>
      <c r="F16" s="42"/>
    </row>
    <row r="17" spans="1:6">
      <c r="A17" s="45" t="s">
        <v>218</v>
      </c>
      <c r="B17" s="84">
        <v>18987443</v>
      </c>
      <c r="C17" s="85"/>
      <c r="D17" s="84">
        <v>22926077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-391848000</v>
      </c>
      <c r="C19" s="85"/>
      <c r="D19" s="84">
        <v>-364336431</v>
      </c>
      <c r="E19" s="51"/>
      <c r="F19" s="42"/>
    </row>
    <row r="20" spans="1:6">
      <c r="A20" s="63" t="s">
        <v>247</v>
      </c>
      <c r="B20" s="84">
        <v>-126490922</v>
      </c>
      <c r="C20" s="85"/>
      <c r="D20" s="84">
        <v>-113674600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-111002997</v>
      </c>
      <c r="C22" s="85"/>
      <c r="D22" s="84">
        <v>-120142202</v>
      </c>
      <c r="E22" s="51"/>
      <c r="F22" s="42"/>
    </row>
    <row r="23" spans="1:6">
      <c r="A23" s="63" t="s">
        <v>249</v>
      </c>
      <c r="B23" s="84">
        <v>-15878292</v>
      </c>
      <c r="C23" s="85"/>
      <c r="D23" s="84">
        <v>-16854931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-25681525</v>
      </c>
      <c r="C26" s="85"/>
      <c r="D26" s="84">
        <v>-26933588</v>
      </c>
      <c r="E26" s="51"/>
      <c r="F26" s="42"/>
    </row>
    <row r="27" spans="1:6">
      <c r="A27" s="45" t="s">
        <v>221</v>
      </c>
      <c r="B27" s="84">
        <v>-37096880</v>
      </c>
      <c r="C27" s="85"/>
      <c r="D27" s="84">
        <v>-37169733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84">
        <v>46400000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4">
        <v>5161711</v>
      </c>
      <c r="C33" s="85"/>
      <c r="D33" s="84">
        <v>5295893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-41722989</v>
      </c>
      <c r="C37" s="85"/>
      <c r="D37" s="84">
        <v>-27380810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3228198</v>
      </c>
      <c r="C39" s="85"/>
      <c r="D39" s="84">
        <v>3742405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15171210</v>
      </c>
      <c r="C42" s="55"/>
      <c r="D42" s="54">
        <f>SUM(D9:D41)</f>
        <v>12336972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0</v>
      </c>
      <c r="C44" s="85"/>
      <c r="D44" s="84">
        <v>-2789529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15171210</v>
      </c>
      <c r="C47" s="58"/>
      <c r="D47" s="67">
        <f>SUM(D42:D46)</f>
        <v>9547443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15171210</v>
      </c>
      <c r="C57" s="77"/>
      <c r="D57" s="76">
        <f>D47+D55</f>
        <v>9547443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 ht="15.75" thickBot="1">
      <c r="A60" s="73" t="s">
        <v>227</v>
      </c>
      <c r="B60" s="86">
        <f>B57</f>
        <v>15171210</v>
      </c>
      <c r="C60" s="87"/>
      <c r="D60" s="86">
        <f>D57</f>
        <v>9547443</v>
      </c>
      <c r="E60" s="61"/>
      <c r="F60" s="39"/>
    </row>
    <row r="61" spans="1:6" ht="15.75" thickTop="1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raetp01</cp:lastModifiedBy>
  <cp:lastPrinted>2016-10-03T09:59:38Z</cp:lastPrinted>
  <dcterms:created xsi:type="dcterms:W3CDTF">2012-01-19T09:31:29Z</dcterms:created>
  <dcterms:modified xsi:type="dcterms:W3CDTF">2023-07-19T12:37:50Z</dcterms:modified>
</cp:coreProperties>
</file>