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da.sinani\Desktop\Agi kons 2023\PF 2023\"/>
    </mc:Choice>
  </mc:AlternateContent>
  <xr:revisionPtr revIDLastSave="0" documentId="13_ncr:1_{F006B040-F3DA-41F8-8FCD-D528E1E8FE93}" xr6:coauthVersionLast="36" xr6:coauthVersionMax="36" xr10:uidLastSave="{00000000-0000-0000-0000-000000000000}"/>
  <bookViews>
    <workbookView xWindow="0" yWindow="0" windowWidth="28800" windowHeight="1390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<sst xmlns="http://schemas.openxmlformats.org/spreadsheetml/2006/main" count="418" uniqueCount="269">
  <si>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</si>
  <si>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</si>
  <si>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</si>
  <si>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</si>
  <si>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</si>
  <si>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</si>
  <si>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</si>
  <si>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</si>
  <si>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</si>
  <si>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</si>
  <si>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</si>
  <si>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</si>
  <si>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</si>
  <si>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</si>
  <si>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</si>
  <si>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</si>
  <si>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</si>
  <si>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</si>
  <si>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</si>
  <si>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</si>
  <si>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</si>
  <si>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</si>
  <si>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</si>
  <si>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</si>
  <si>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</si>
  <si>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</si>
  <si>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</si>
  <si>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</si>
  <si>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</si>
  <si>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</si>
  <si>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</si>
  <si>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</si>
  <si>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</si>
  <si>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</si>
  <si>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</si>
  <si>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</si>
  <si>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</si>
  <si>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</si>
  <si>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</si>
  <si>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</si>
  <si>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</si>
  <si>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</si>
  <si>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</si>
  <si>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</si>
  <si>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</si>
  <si>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</si>
  <si>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</si>
  <si>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</si>
  <si>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</si>
  <si>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</si>
  <si>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</si>
  <si>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</si>
  <si>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</si>
  <si>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</si>
  <si>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</si>
  <si>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</si>
  <si>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</si>
  <si>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</si>
  <si>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</si>
  <si>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</si>
  <si>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</si>
  <si>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</si>
  <si>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</si>
  <si>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</si>
  <si>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</si>
  <si>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</si>
  <si>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</si>
  <si>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</si>
  <si>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</si>
  <si>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</si>
  <si>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</si>
  <si>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</si>
  <si>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</si>
  <si>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</si>
  <si>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</si>
  <si>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</si>
  <si>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</si>
  <si>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</si>
  <si>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</si>
  <si>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</si>
  <si>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</si>
  <si>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</si>
  <si>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</si>
  <si>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</si>
  <si>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</si>
  <si>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</si>
  <si>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</si>
  <si>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</si>
  <si>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</si>
  <si>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</si>
  <si>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</si>
  <si>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</si>
  <si>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</si>
  <si>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</si>
  <si>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</si>
  <si>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</si>
  <si>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</si>
  <si>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</si>
  <si>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</si>
  <si>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</si>
  <si>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</si>
  <si>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</si>
  <si>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</si>
  <si>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</si>
  <si>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</si>
  <si>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</si>
  <si>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</si>
  <si>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</si>
  <si>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</si>
  <si>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</si>
  <si>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</si>
  <si>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</si>
  <si>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</si>
  <si>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</si>
  <si>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</si>
  <si>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</si>
  <si>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</si>
  <si>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</si>
  <si>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</si>
  <si>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</si>
  <si>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</si>
  <si>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</si>
  <si>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</si>
  <si>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</si>
  <si>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</si>
  <si>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</si>
  <si>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</si>
  <si>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</si>
  <si>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</si>
  <si>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</si>
  <si>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</si>
  <si>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</si>
  <si>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</si>
  <si>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</si>
  <si>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</si>
  <si>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</si>
  <si>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</si>
  <si>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</si>
  <si>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</si>
  <si>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</si>
  <si>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</si>
  <si>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</si>
  <si>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</si>
  <si>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</si>
  <si>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</si>
  <si>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</si>
  <si>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</si>
  <si>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</si>
  <si>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</si>
  <si>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</si>
  <si>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</si>
  <si>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</si>
  <si>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</si>
  <si>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</si>
  <si>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</si>
  <si>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</si>
  <si>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</si>
  <si>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</si>
  <si>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</si>
  <si>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</si>
  <si>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</si>
  <si>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</si>
  <si>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</si>
  <si>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</si>
  <si>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</si>
  <si>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</si>
  <si>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</si>
  <si>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</si>
  <si>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</si>
  <si>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</si>
  <si>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</si>
  <si>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</si>
  <si>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</si>
  <si>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</si>
  <si>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</si>
  <si>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</si>
  <si>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</si>
  <si>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</si>
  <si>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</si>
  <si>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</si>
  <si>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</si>
  <si>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</si>
  <si>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</si>
  <si>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</si>
  <si>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</si>
  <si>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</si>
  <si>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</si>
  <si>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</si>
  <si>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</si>
  <si>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</si>
  <si>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</si>
  <si>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</si>
  <si>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</si>
  <si>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</si>
  <si>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</si>
  <si>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</si>
  <si>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</si>
  <si>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</si>
  <si>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</si>
  <si>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</si>
  <si>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</si>
  <si>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</si>
  <si>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</si>
  <si>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</si>
  <si>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</si>
  <si>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</si>
  <si>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</si>
  <si>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</si>
  <si>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</si>
  <si>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</si>
  <si>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</si>
  <si>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</si>
  <si>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</si>
  <si>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</si>
  <si>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</si>
  <si>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</si>
  <si>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</si>
  <si>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</si>
  <si>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</si>
  <si>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</si>
  <si>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</si>
  <si>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</si>
  <si>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</si>
  <si>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</si>
  <si>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</si>
  <si>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</si>
  <si>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</si>
  <si>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</si>
  <si>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</si>
  <si>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</si>
  <si>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</si>
  <si>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</si>
  <si>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</si>
  <si>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</si>
  <si>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</si>
  <si>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</si>
  <si>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</si>
  <si>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</si>
  <si>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</si>
  <si>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</si>
  <si>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</si>
  <si>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</si>
  <si>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</si>
  <si>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</si>
  <si>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</si>
  <si>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</si>
  <si>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</si>
  <si>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</si>
  <si>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</si>
  <si>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</si>
  <si>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</si>
  <si>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</si>
  <si>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</si>
  <si>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</si>
  <si>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</si>
  <si>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</si>
  <si>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</si>
  <si>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</si>
  <si>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</si>
  <si>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</si>
  <si>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</si>
  <si>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</si>
  <si>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</si>
  <si>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</si>
  <si>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</si>
  <si>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</si>
  <si>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</si>
  <si>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AGI KONS</t>
  </si>
  <si>
    <t>K21622001M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</si>
</sst>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I19" sqref="I1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3374354414</v>
      </c>
      <c r="C10" s="44"/>
      <c r="D10" s="50">
        <v>4390781856</v>
      </c>
      <c r="E10" s="43"/>
      <c r="F10" s="63" t="s">
        <v>264</v>
      </c>
    </row>
    <row r="11" spans="1:6">
      <c r="A11" s="49" t="s">
        <v>259</v>
      </c>
      <c r="B11" s="50">
        <v>-207324831</v>
      </c>
      <c r="C11" s="44"/>
      <c r="D11" s="50">
        <v>-374211886</v>
      </c>
      <c r="E11" s="43"/>
      <c r="F11" s="63" t="s">
        <v>265</v>
      </c>
    </row>
    <row r="12" spans="1:6">
      <c r="A12" s="49" t="s">
        <v>260</v>
      </c>
      <c r="B12" s="50">
        <v>26560583</v>
      </c>
      <c r="C12" s="44"/>
      <c r="D12" s="50">
        <v>108053733</v>
      </c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>
        <v>47196517</v>
      </c>
      <c r="C14" s="44"/>
      <c r="D14" s="50">
        <v>-9296731</v>
      </c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-2668758402</v>
      </c>
      <c r="C18" s="44"/>
      <c r="D18" s="50">
        <v>-3671157081</v>
      </c>
      <c r="E18" s="43"/>
      <c r="F18" s="36"/>
    </row>
    <row r="19" spans="1:6">
      <c r="A19" s="52" t="s">
        <v>230</v>
      </c>
      <c r="B19" s="50">
        <v>-101898481</v>
      </c>
      <c r="C19" s="44"/>
      <c r="D19" s="50">
        <v>-66751604</v>
      </c>
      <c r="E19" s="43"/>
      <c r="F19" s="36"/>
    </row>
    <row r="20" spans="1:6">
      <c r="A20" s="52" t="s">
        <v>231</v>
      </c>
      <c r="B20" s="50">
        <v>-205206750</v>
      </c>
      <c r="C20" s="44"/>
      <c r="D20" s="50">
        <v>-307343648</v>
      </c>
      <c r="E20" s="43"/>
      <c r="F20" s="36"/>
    </row>
    <row r="21" spans="1:6">
      <c r="A21" s="52" t="s">
        <v>232</v>
      </c>
      <c r="B21" s="50">
        <v>-11268328</v>
      </c>
      <c r="C21" s="44"/>
      <c r="D21" s="50">
        <v>1033655635</v>
      </c>
      <c r="E21" s="43"/>
      <c r="F21" s="36"/>
    </row>
    <row r="22" spans="1:6">
      <c r="A22" s="52" t="s">
        <v>233</v>
      </c>
      <c r="B22" s="50">
        <v>-36320712</v>
      </c>
      <c r="C22" s="44"/>
      <c r="D22" s="50">
        <v>13125460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217334010</v>
      </c>
      <c r="C28" s="44"/>
      <c r="D28" s="57">
        <f>SUM(D10:D22,D24:D27)</f>
        <v>1116855734</v>
      </c>
      <c r="E28" s="43"/>
      <c r="F28" s="36"/>
    </row>
    <row r="29" spans="1:6" ht="15" customHeight="1">
      <c r="A29" s="52" t="s">
        <v>26</v>
      </c>
      <c r="B29" s="50">
        <v>-38048208</v>
      </c>
      <c r="C29" s="44"/>
      <c r="D29" s="50">
        <v>-98227273</v>
      </c>
      <c r="E29" s="43"/>
      <c r="F29" s="36"/>
    </row>
    <row r="30" spans="1:6" ht="15" customHeight="1">
      <c r="A30" s="53" t="s">
        <v>237</v>
      </c>
      <c r="B30" s="57">
        <f>SUM(B28:B29)</f>
        <v>179285802</v>
      </c>
      <c r="C30" s="45"/>
      <c r="D30" s="57">
        <f>SUM(D28:D29)</f>
        <v>1018628461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179285802</v>
      </c>
      <c r="C35" s="48"/>
      <c r="D35" s="58">
        <f>D30+D33</f>
        <v>1018628461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179285802</v>
      </c>
      <c r="D50" s="59">
        <f>D35</f>
        <v>1018628461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179285802</v>
      </c>
      <c r="D71" s="60">
        <f>D69+D50</f>
        <v>1018628461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 Sinani</cp:lastModifiedBy>
  <cp:lastPrinted>2016-10-03T09:59:38Z</cp:lastPrinted>
  <dcterms:created xsi:type="dcterms:W3CDTF">2012-01-19T09:31:29Z</dcterms:created>
  <dcterms:modified xsi:type="dcterms:W3CDTF">2024-07-29T14:30:49Z</dcterms:modified>
</cp:coreProperties>
</file>